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N:\PARTAGE-CELLULE-JURIDIQUE-DES-CONTRATS-GHT\1.Consultations_GHT\Tvx_fournitures_et_presta_techniques_energie\2025\GHT_Maintenance_Réseaux_Assainissement\2. Document de travail\"/>
    </mc:Choice>
  </mc:AlternateContent>
  <bookViews>
    <workbookView xWindow="0" yWindow="0" windowWidth="25200" windowHeight="11580"/>
  </bookViews>
  <sheets>
    <sheet name="Lot 2 - CHAL " sheetId="9" r:id="rId1"/>
    <sheet name="Lot 2 - EPSM 74" sheetId="11" r:id="rId2"/>
    <sheet name="Lot 2 - HL Andrevetan" sheetId="12" r:id="rId3"/>
    <sheet name="Lot 2 - HD Reignier" sheetId="13" r:id="rId4"/>
  </sheets>
  <definedNames>
    <definedName name="_xlnm.Print_Area" localSheetId="0">'Lot 2 - CHAL '!$A$1:$F$47</definedName>
    <definedName name="_xlnm.Print_Area" localSheetId="1">'Lot 2 - EPSM 74'!$A$1:$F$46</definedName>
    <definedName name="_xlnm.Print_Area" localSheetId="3">'Lot 2 - HD Reignier'!$A$1:$F$47</definedName>
    <definedName name="_xlnm.Print_Area" localSheetId="2">'Lot 2 - HL Andrevetan'!$A$1:$F$25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1" i="11" l="1"/>
  <c r="F11" i="13" l="1"/>
  <c r="F12" i="12"/>
  <c r="F11" i="12"/>
  <c r="F30" i="11"/>
  <c r="F32" i="11"/>
  <c r="F29" i="11"/>
  <c r="F25" i="11"/>
  <c r="F21" i="11"/>
  <c r="F17" i="11"/>
  <c r="F16" i="11"/>
  <c r="F12" i="11"/>
  <c r="F11" i="11"/>
  <c r="F22" i="9"/>
  <c r="F21" i="9"/>
  <c r="F20" i="9"/>
  <c r="F27" i="9"/>
  <c r="F26" i="9"/>
  <c r="F31" i="9"/>
  <c r="F32" i="9"/>
  <c r="F33" i="9"/>
  <c r="F41" i="9"/>
  <c r="F37" i="9"/>
  <c r="F14" i="9"/>
  <c r="F15" i="9"/>
  <c r="F13" i="9"/>
  <c r="F16" i="9"/>
  <c r="F12" i="9"/>
</calcChain>
</file>

<file path=xl/sharedStrings.xml><?xml version="1.0" encoding="utf-8"?>
<sst xmlns="http://schemas.openxmlformats.org/spreadsheetml/2006/main" count="296" uniqueCount="92">
  <si>
    <t>Etablissement : CENTRE HOSPITALIER ALPES LEMAN</t>
  </si>
  <si>
    <r>
      <t>-</t>
    </r>
    <r>
      <rPr>
        <sz val="7"/>
        <color theme="1"/>
        <rFont val="Times New Roman"/>
        <family val="1"/>
      </rPr>
      <t xml:space="preserve">          </t>
    </r>
    <r>
      <rPr>
        <sz val="11"/>
        <color theme="1"/>
        <rFont val="Calibri"/>
        <family val="2"/>
        <scheme val="minor"/>
      </rPr>
      <t>Les frais de déplacement</t>
    </r>
  </si>
  <si>
    <r>
      <t>-</t>
    </r>
    <r>
      <rPr>
        <sz val="7"/>
        <color theme="1"/>
        <rFont val="Times New Roman"/>
        <family val="1"/>
      </rPr>
      <t xml:space="preserve">          </t>
    </r>
    <r>
      <rPr>
        <sz val="11"/>
        <color theme="1"/>
        <rFont val="Calibri"/>
        <family val="2"/>
        <scheme val="minor"/>
      </rPr>
      <t>Les frais de main d’œuvre</t>
    </r>
  </si>
  <si>
    <r>
      <t>-</t>
    </r>
    <r>
      <rPr>
        <sz val="7"/>
        <color theme="1"/>
        <rFont val="Times New Roman"/>
        <family val="1"/>
      </rPr>
      <t xml:space="preserve">          </t>
    </r>
    <r>
      <rPr>
        <sz val="11"/>
        <color theme="1"/>
        <rFont val="Calibri"/>
        <family val="2"/>
        <scheme val="minor"/>
      </rPr>
      <t xml:space="preserve">Les frais afférents aux vérifications, actions et mesures prévues </t>
    </r>
  </si>
  <si>
    <r>
      <t>-</t>
    </r>
    <r>
      <rPr>
        <sz val="7"/>
        <color theme="1"/>
        <rFont val="Times New Roman"/>
        <family val="1"/>
      </rPr>
      <t xml:space="preserve">          </t>
    </r>
    <r>
      <rPr>
        <sz val="11"/>
        <color theme="1"/>
        <rFont val="Calibri"/>
        <family val="2"/>
        <scheme val="minor"/>
      </rPr>
      <t>Les frais afférents aux services d’astreintes</t>
    </r>
  </si>
  <si>
    <t>Etablissement : HOPITAL ANDREVETAN</t>
  </si>
  <si>
    <t>Maintenance réseaux d'assainissement</t>
  </si>
  <si>
    <t>Etablissement : ETABLISSEMENT PUBLIC DE SANTE MENTALE 74</t>
  </si>
  <si>
    <t>Site : Hôpital de Contamine-sur-Arve</t>
  </si>
  <si>
    <t>Entretien des bacs à graisse</t>
  </si>
  <si>
    <t>Trimestrielle</t>
  </si>
  <si>
    <t>Annuelle</t>
  </si>
  <si>
    <t>Prestation</t>
  </si>
  <si>
    <t>Prix forfaitaire par visite € HT</t>
  </si>
  <si>
    <t>Entretien station de relevage</t>
  </si>
  <si>
    <t>Mensuelle</t>
  </si>
  <si>
    <t>Nombre de visites annuelles</t>
  </si>
  <si>
    <t>Entretien séparateur d'hydrocarbures</t>
  </si>
  <si>
    <t>Site : EHPAD Les Edelweiss - Ambilly</t>
  </si>
  <si>
    <t>Site : EHPAD Peterschmitt - Bonneville</t>
  </si>
  <si>
    <t>Site : EHPAD La Rose des Vents - Marnaz</t>
  </si>
  <si>
    <t>Site : Centre de Consultations Avancées - Ambilly</t>
  </si>
  <si>
    <t>Semestrielle</t>
  </si>
  <si>
    <r>
      <t>Mensuelle</t>
    </r>
    <r>
      <rPr>
        <i/>
        <sz val="8"/>
        <color theme="1"/>
        <rFont val="Calibri"/>
        <family val="2"/>
        <scheme val="minor"/>
      </rPr>
      <t xml:space="preserve"> (hors vacances scolaires estivales)</t>
    </r>
  </si>
  <si>
    <t>Quadriennale (1 en 2025)</t>
  </si>
  <si>
    <t>Prix forfaitaire par visite € TTC (TVA 20%)</t>
  </si>
  <si>
    <r>
      <t xml:space="preserve">Test d'étanchéité EU EV spécifiques
</t>
    </r>
    <r>
      <rPr>
        <b/>
        <u/>
        <sz val="11"/>
        <color theme="1"/>
        <rFont val="Calibri"/>
        <family val="2"/>
        <scheme val="minor"/>
      </rPr>
      <t>Attention prestation unique</t>
    </r>
  </si>
  <si>
    <t>1 /4ans</t>
  </si>
  <si>
    <t>Le prix forfaitaire comprend :</t>
  </si>
  <si>
    <t>Entretien des réseaux EU EV EP</t>
  </si>
  <si>
    <t>Prix forfaitaire par visite € TTC (TVA 10%)</t>
  </si>
  <si>
    <t>Site : Hôpital de La Roche sur Foron</t>
  </si>
  <si>
    <t>Entretien des réseaux EU EP</t>
  </si>
  <si>
    <t>Site : CMPi/CATTPi Jean Itard - Vétraz-Monthoux</t>
  </si>
  <si>
    <t>Site : CMPA Cluses</t>
  </si>
  <si>
    <t>Site : CMPA Sallanches</t>
  </si>
  <si>
    <t>Site : CMPA Joseph Daquin et MDA - Vétraz-Monthoux</t>
  </si>
  <si>
    <t>Entretien bassin de rétention EP</t>
  </si>
  <si>
    <t>Bisannuelle</t>
  </si>
  <si>
    <t>1 /2 ans</t>
  </si>
  <si>
    <t>Entretien du réseau de ceintures</t>
  </si>
  <si>
    <t>Quadrimestrielle</t>
  </si>
  <si>
    <t>Entretien des bacs à graisses</t>
  </si>
  <si>
    <t>Etablissement : HOPITAL DEPARTEMENTAL DE REIGNIER</t>
  </si>
  <si>
    <t>PU € HT</t>
  </si>
  <si>
    <t>Unité de mesure</t>
  </si>
  <si>
    <t>Prestations / fournitures complémentaires éventuelles</t>
  </si>
  <si>
    <t>Déversement complémentaire de sable, graviers suite à intervention exceptionnelle</t>
  </si>
  <si>
    <t>Déversement complémentaire de graisses issues de bacs à graisses suite à intervention exceptionnelle</t>
  </si>
  <si>
    <t>Technicien</t>
  </si>
  <si>
    <t>Décharge complémentaire hydrocarbures</t>
  </si>
  <si>
    <t>Nuits et jours fériés</t>
  </si>
  <si>
    <t>Heures non ouvrables</t>
  </si>
  <si>
    <t>Heures ouvrables</t>
  </si>
  <si>
    <t>Contremaître</t>
  </si>
  <si>
    <t>Ingénieur</t>
  </si>
  <si>
    <t>Cellule à renseigner par le candidat</t>
  </si>
  <si>
    <r>
      <t>-</t>
    </r>
    <r>
      <rPr>
        <sz val="7"/>
        <color theme="1"/>
        <rFont val="Times New Roman"/>
        <family val="1"/>
      </rPr>
      <t xml:space="preserve">          </t>
    </r>
    <r>
      <rPr>
        <sz val="11"/>
        <color theme="1"/>
        <rFont val="Calibri"/>
        <family val="2"/>
        <scheme val="minor"/>
      </rPr>
      <t>Les frais afférents au traitement des déchets (transport, décharge, destruction</t>
    </r>
    <r>
      <rPr>
        <sz val="11"/>
        <color theme="1"/>
        <rFont val="Times New Roman"/>
        <family val="1"/>
      </rPr>
      <t>)</t>
    </r>
  </si>
  <si>
    <t>Agent technique</t>
  </si>
  <si>
    <r>
      <t>-</t>
    </r>
    <r>
      <rPr>
        <sz val="7"/>
        <color theme="1"/>
        <rFont val="Times New Roman"/>
        <family val="1"/>
      </rPr>
      <t xml:space="preserve">          </t>
    </r>
    <r>
      <rPr>
        <sz val="11"/>
        <color theme="1"/>
        <rFont val="Calibri"/>
        <family val="2"/>
        <scheme val="minor"/>
      </rPr>
      <t>La sécurisation du chantier</t>
    </r>
  </si>
  <si>
    <r>
      <t xml:space="preserve">Entretien des réseaux EU EV garage sous-sol 
</t>
    </r>
    <r>
      <rPr>
        <b/>
        <u/>
        <sz val="11"/>
        <color theme="1"/>
        <rFont val="Calibri"/>
        <family val="2"/>
        <scheme val="minor"/>
      </rPr>
      <t>Attention intervention de nuit</t>
    </r>
  </si>
  <si>
    <t>Forfait débouchage des réseaux EU EV EP curatif, frais de déversement des déchets compris</t>
  </si>
  <si>
    <t>Bouchon obturateur</t>
  </si>
  <si>
    <t>Les prix TTC s'entendent hors TGAP lorsqu'applicable</t>
  </si>
  <si>
    <t>Forfait curage/débouchage des réseaux EU EV EP, transport et main d'oeuvre compris</t>
  </si>
  <si>
    <t>En %</t>
  </si>
  <si>
    <t>Inspection réseaux de canalisations par passage caméra (ITV ou autre moyen)</t>
  </si>
  <si>
    <t>unité</t>
  </si>
  <si>
    <t>Le candidat inscrira les prestations, matériels et consommables qu'il jugera utiles d'inscrire au BPU, et renseignera les prix unitaires de chaque ligne préremplie</t>
  </si>
  <si>
    <t>*Le forfait déplacement comprend le trajet aller-retour, le temps et la main d'œuvre pendant le trajet.</t>
  </si>
  <si>
    <t>Forfait déplacement* Hôpital de Reignier interventions hors maintenances préventives</t>
  </si>
  <si>
    <t>Forfait déplacement* La Roche sur Foron interventions hors maintenances préventives</t>
  </si>
  <si>
    <t>Forfait déplacement* Sallanches interventions hors maintenances préventives</t>
  </si>
  <si>
    <t>Forfait déplacement* Cluses interventions hors maintenances préventives</t>
  </si>
  <si>
    <t>Forfait déplacement* Vetraz-Monthoux interventions hors maintenances préventives</t>
  </si>
  <si>
    <t>Forfait déplacement* tous sites confondus interventions hors maintenances préventives</t>
  </si>
  <si>
    <r>
      <t xml:space="preserve">BPU à compléter et à retourner au </t>
    </r>
    <r>
      <rPr>
        <b/>
        <u/>
        <sz val="14"/>
        <color rgb="FFFF0000"/>
        <rFont val="Calibri"/>
        <family val="2"/>
        <scheme val="minor"/>
      </rPr>
      <t>format Excel</t>
    </r>
  </si>
  <si>
    <t>Site : Hôpital de Reignier</t>
  </si>
  <si>
    <t>Site : Institut de Formation en Soins Infirmiers - Ambilly</t>
  </si>
  <si>
    <t>*Le temps facturable correspondra aux horaires d'arrivée et de départ sur le site</t>
  </si>
  <si>
    <t>Travaux hors contrat : taux horaire (€ HT)*</t>
  </si>
  <si>
    <t>Entretien des réseaux EU EV EP vide-sanitaire côté cuisine</t>
  </si>
  <si>
    <t>Entretien des réseaux EU EV EP  vide-sanitaire côté morgue</t>
  </si>
  <si>
    <t>Coefficient applicable sur les factures de pièces et petits matériels</t>
  </si>
  <si>
    <r>
      <t>-</t>
    </r>
    <r>
      <rPr>
        <sz val="7"/>
        <color theme="1"/>
        <rFont val="Calibri"/>
        <family val="2"/>
        <scheme val="minor"/>
      </rPr>
      <t xml:space="preserve">          </t>
    </r>
    <r>
      <rPr>
        <sz val="11"/>
        <color theme="1"/>
        <rFont val="Calibri"/>
        <family val="2"/>
        <scheme val="minor"/>
      </rPr>
      <t>Toutes les pièces, matériels et petites fournitures nécessaires à l'exécution des opérations de maintenance préventive</t>
    </r>
  </si>
  <si>
    <t>Entretien séparateur hydrocarbure</t>
  </si>
  <si>
    <t>Entretien régulateur hydrocarbure</t>
  </si>
  <si>
    <t>Cet établissement nécessite un service d'astreinte tel qu'indiqué au CCTP</t>
  </si>
  <si>
    <t>MAINTENANCE PREVENTIVE</t>
  </si>
  <si>
    <t>Périodicité (minimum)</t>
  </si>
  <si>
    <t>INTERVENTIONS NON PROGRAMMEES</t>
  </si>
  <si>
    <t>INTERVENTION NON PROGAMMEES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</si>
</sst>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1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Times New Roman"/>
      <family val="1"/>
    </font>
    <font>
      <sz val="7"/>
      <color theme="1"/>
      <name val="Times New Roman"/>
      <family val="1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11"/>
      <color rgb="FFFF0000"/>
      <name val="Calibri"/>
      <family val="2"/>
      <scheme val="minor"/>
    </font>
    <font>
      <i/>
      <sz val="8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i/>
      <sz val="11"/>
      <name val="Calibri"/>
      <family val="2"/>
      <scheme val="minor"/>
    </font>
    <font>
      <b/>
      <u/>
      <sz val="14"/>
      <color rgb="FFFF0000"/>
      <name val="Calibri"/>
      <family val="2"/>
      <scheme val="minor"/>
    </font>
    <font>
      <sz val="7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4" fontId="7" fillId="0" borderId="0" applyFont="0" applyFill="0" applyBorder="0" applyAlignment="0" applyProtection="0"/>
  </cellStyleXfs>
  <cellXfs count="111">
    <xf numFmtId="0" fontId="0" fillId="0" borderId="0" xfId="0"/>
    <xf numFmtId="0" fontId="0" fillId="0" borderId="0" xfId="0" applyAlignment="1">
      <alignment horizontal="center" vertical="center"/>
    </xf>
    <xf numFmtId="0" fontId="6" fillId="0" borderId="0" xfId="0" applyFont="1" applyAlignment="1">
      <alignment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9" xfId="0" applyFont="1" applyFill="1" applyBorder="1" applyAlignment="1">
      <alignment horizontal="left" vertical="center"/>
    </xf>
    <xf numFmtId="0" fontId="0" fillId="0" borderId="10" xfId="0" applyFont="1" applyFill="1" applyBorder="1" applyAlignment="1">
      <alignment horizontal="center" vertical="center" wrapText="1"/>
    </xf>
    <xf numFmtId="44" fontId="0" fillId="0" borderId="10" xfId="1" applyFont="1" applyFill="1" applyBorder="1" applyAlignment="1">
      <alignment horizontal="center" vertical="center"/>
    </xf>
    <xf numFmtId="0" fontId="0" fillId="0" borderId="10" xfId="0" applyFont="1" applyFill="1" applyBorder="1" applyAlignment="1">
      <alignment horizontal="center" vertical="center"/>
    </xf>
    <xf numFmtId="44" fontId="0" fillId="0" borderId="11" xfId="1" applyFont="1" applyFill="1" applyBorder="1" applyAlignment="1">
      <alignment horizontal="center" vertical="center"/>
    </xf>
    <xf numFmtId="0" fontId="0" fillId="0" borderId="5" xfId="0" applyFont="1" applyFill="1" applyBorder="1" applyAlignment="1">
      <alignment horizontal="left" vertical="center"/>
    </xf>
    <xf numFmtId="44" fontId="0" fillId="0" borderId="1" xfId="1" applyFont="1" applyFill="1" applyBorder="1" applyAlignment="1">
      <alignment horizontal="center" vertical="center"/>
    </xf>
    <xf numFmtId="44" fontId="0" fillId="0" borderId="6" xfId="1" applyFont="1" applyFill="1" applyBorder="1" applyAlignment="1">
      <alignment horizontal="center" vertical="center"/>
    </xf>
    <xf numFmtId="0" fontId="0" fillId="0" borderId="12" xfId="0" applyFont="1" applyFill="1" applyBorder="1" applyAlignment="1">
      <alignment horizontal="center" vertical="center"/>
    </xf>
    <xf numFmtId="0" fontId="0" fillId="0" borderId="5" xfId="0" applyFont="1" applyFill="1" applyBorder="1" applyAlignment="1">
      <alignment horizontal="left" vertical="center" wrapText="1"/>
    </xf>
    <xf numFmtId="0" fontId="0" fillId="0" borderId="9" xfId="0" applyFont="1" applyFill="1" applyBorder="1" applyAlignment="1">
      <alignment horizontal="left" vertical="center" wrapText="1"/>
    </xf>
    <xf numFmtId="0" fontId="0" fillId="0" borderId="0" xfId="0" applyFont="1" applyFill="1" applyBorder="1" applyAlignment="1">
      <alignment horizontal="left" vertical="center"/>
    </xf>
    <xf numFmtId="0" fontId="0" fillId="0" borderId="0" xfId="0" applyFont="1" applyFill="1" applyBorder="1" applyAlignment="1">
      <alignment horizontal="center" vertical="center"/>
    </xf>
    <xf numFmtId="44" fontId="0" fillId="0" borderId="0" xfId="1" applyFont="1" applyFill="1" applyBorder="1" applyAlignment="1">
      <alignment horizontal="center" vertical="center"/>
    </xf>
    <xf numFmtId="0" fontId="8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4" fillId="0" borderId="0" xfId="0" applyFont="1" applyAlignment="1">
      <alignment horizontal="left" vertical="center"/>
    </xf>
    <xf numFmtId="49" fontId="4" fillId="0" borderId="0" xfId="0" applyNumberFormat="1" applyFont="1" applyAlignment="1">
      <alignment horizontal="left" vertical="center"/>
    </xf>
    <xf numFmtId="0" fontId="0" fillId="0" borderId="15" xfId="0" applyFont="1" applyFill="1" applyBorder="1" applyAlignment="1">
      <alignment horizontal="left" vertical="center"/>
    </xf>
    <xf numFmtId="0" fontId="0" fillId="0" borderId="16" xfId="0" applyFont="1" applyFill="1" applyBorder="1" applyAlignment="1">
      <alignment horizontal="center" vertical="center"/>
    </xf>
    <xf numFmtId="0" fontId="0" fillId="0" borderId="17" xfId="0" applyFont="1" applyFill="1" applyBorder="1" applyAlignment="1">
      <alignment horizontal="left" vertical="center"/>
    </xf>
    <xf numFmtId="0" fontId="0" fillId="0" borderId="18" xfId="0" applyFont="1" applyFill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0" fontId="1" fillId="0" borderId="23" xfId="0" applyFont="1" applyBorder="1" applyAlignment="1">
      <alignment horizontal="center" vertical="center"/>
    </xf>
    <xf numFmtId="0" fontId="1" fillId="0" borderId="33" xfId="0" applyFont="1" applyBorder="1" applyAlignment="1">
      <alignment horizontal="center" vertical="center"/>
    </xf>
    <xf numFmtId="0" fontId="0" fillId="0" borderId="34" xfId="0" applyBorder="1" applyAlignment="1">
      <alignment horizontal="right" vertical="center"/>
    </xf>
    <xf numFmtId="0" fontId="0" fillId="0" borderId="14" xfId="0" applyBorder="1" applyAlignment="1">
      <alignment horizontal="right" vertical="center"/>
    </xf>
    <xf numFmtId="0" fontId="0" fillId="0" borderId="13" xfId="0" applyBorder="1" applyAlignment="1">
      <alignment horizontal="right" vertical="center"/>
    </xf>
    <xf numFmtId="44" fontId="0" fillId="4" borderId="1" xfId="1" applyFont="1" applyFill="1" applyBorder="1" applyAlignment="1">
      <alignment horizontal="center" vertical="center"/>
    </xf>
    <xf numFmtId="44" fontId="0" fillId="4" borderId="10" xfId="1" applyFont="1" applyFill="1" applyBorder="1" applyAlignment="1">
      <alignment horizontal="center" vertical="center"/>
    </xf>
    <xf numFmtId="44" fontId="0" fillId="4" borderId="27" xfId="1" applyFont="1" applyFill="1" applyBorder="1" applyAlignment="1">
      <alignment vertical="center"/>
    </xf>
    <xf numFmtId="0" fontId="0" fillId="4" borderId="28" xfId="0" applyFill="1" applyBorder="1" applyAlignment="1">
      <alignment vertical="center"/>
    </xf>
    <xf numFmtId="44" fontId="0" fillId="4" borderId="1" xfId="1" applyFont="1" applyFill="1" applyBorder="1" applyAlignment="1">
      <alignment vertical="center"/>
    </xf>
    <xf numFmtId="0" fontId="0" fillId="4" borderId="6" xfId="0" applyFill="1" applyBorder="1" applyAlignment="1">
      <alignment vertical="center"/>
    </xf>
    <xf numFmtId="0" fontId="0" fillId="4" borderId="1" xfId="0" applyFill="1" applyBorder="1" applyAlignment="1">
      <alignment vertical="center"/>
    </xf>
    <xf numFmtId="44" fontId="0" fillId="4" borderId="26" xfId="1" applyFont="1" applyFill="1" applyBorder="1" applyAlignment="1">
      <alignment horizontal="left" vertical="center"/>
    </xf>
    <xf numFmtId="44" fontId="0" fillId="4" borderId="27" xfId="1" applyFont="1" applyFill="1" applyBorder="1" applyAlignment="1">
      <alignment horizontal="left" vertical="center"/>
    </xf>
    <xf numFmtId="44" fontId="0" fillId="4" borderId="28" xfId="1" applyFont="1" applyFill="1" applyBorder="1" applyAlignment="1">
      <alignment vertical="center"/>
    </xf>
    <xf numFmtId="44" fontId="0" fillId="4" borderId="20" xfId="1" applyFont="1" applyFill="1" applyBorder="1" applyAlignment="1">
      <alignment horizontal="left" vertical="center"/>
    </xf>
    <xf numFmtId="44" fontId="0" fillId="4" borderId="1" xfId="1" applyFont="1" applyFill="1" applyBorder="1" applyAlignment="1">
      <alignment horizontal="left" vertical="center"/>
    </xf>
    <xf numFmtId="44" fontId="0" fillId="4" borderId="6" xfId="1" applyFont="1" applyFill="1" applyBorder="1" applyAlignment="1">
      <alignment vertical="center"/>
    </xf>
    <xf numFmtId="44" fontId="0" fillId="4" borderId="32" xfId="1" applyFont="1" applyFill="1" applyBorder="1" applyAlignment="1">
      <alignment horizontal="left" vertical="center"/>
    </xf>
    <xf numFmtId="44" fontId="0" fillId="4" borderId="10" xfId="1" applyFont="1" applyFill="1" applyBorder="1" applyAlignment="1">
      <alignment horizontal="left" vertical="center"/>
    </xf>
    <xf numFmtId="44" fontId="0" fillId="4" borderId="11" xfId="1" applyFont="1" applyFill="1" applyBorder="1" applyAlignment="1">
      <alignment vertical="center"/>
    </xf>
    <xf numFmtId="0" fontId="1" fillId="4" borderId="0" xfId="0" applyFont="1" applyFill="1" applyAlignment="1">
      <alignment vertical="center"/>
    </xf>
    <xf numFmtId="44" fontId="0" fillId="4" borderId="10" xfId="1" applyFont="1" applyFill="1" applyBorder="1" applyAlignment="1">
      <alignment vertical="center"/>
    </xf>
    <xf numFmtId="0" fontId="0" fillId="4" borderId="11" xfId="0" applyFill="1" applyBorder="1" applyAlignment="1">
      <alignment vertical="center"/>
    </xf>
    <xf numFmtId="0" fontId="0" fillId="0" borderId="35" xfId="0" applyBorder="1" applyAlignment="1">
      <alignment horizontal="right" vertical="center"/>
    </xf>
    <xf numFmtId="44" fontId="0" fillId="4" borderId="36" xfId="1" applyFont="1" applyFill="1" applyBorder="1" applyAlignment="1">
      <alignment horizontal="left" vertical="center"/>
    </xf>
    <xf numFmtId="44" fontId="0" fillId="4" borderId="18" xfId="1" applyFont="1" applyFill="1" applyBorder="1" applyAlignment="1">
      <alignment horizontal="left" vertical="center"/>
    </xf>
    <xf numFmtId="44" fontId="0" fillId="4" borderId="37" xfId="1" applyFont="1" applyFill="1" applyBorder="1" applyAlignment="1">
      <alignment vertical="center"/>
    </xf>
    <xf numFmtId="0" fontId="0" fillId="0" borderId="29" xfId="0" applyFont="1" applyFill="1" applyBorder="1" applyAlignment="1">
      <alignment horizontal="left" vertical="center"/>
    </xf>
    <xf numFmtId="0" fontId="0" fillId="0" borderId="19" xfId="0" applyFont="1" applyFill="1" applyBorder="1" applyAlignment="1">
      <alignment horizontal="left" vertical="center"/>
    </xf>
    <xf numFmtId="0" fontId="0" fillId="0" borderId="20" xfId="0" applyFont="1" applyFill="1" applyBorder="1" applyAlignment="1">
      <alignment horizontal="left" vertical="center"/>
    </xf>
    <xf numFmtId="0" fontId="11" fillId="0" borderId="0" xfId="0" applyFont="1" applyFill="1" applyBorder="1" applyAlignment="1">
      <alignment horizontal="left" vertical="center"/>
    </xf>
    <xf numFmtId="44" fontId="0" fillId="0" borderId="0" xfId="1" applyFont="1" applyBorder="1" applyAlignment="1">
      <alignment horizontal="center" vertical="center"/>
    </xf>
    <xf numFmtId="44" fontId="0" fillId="4" borderId="12" xfId="1" applyFont="1" applyFill="1" applyBorder="1" applyAlignment="1">
      <alignment vertical="center"/>
    </xf>
    <xf numFmtId="0" fontId="0" fillId="0" borderId="6" xfId="0" applyFill="1" applyBorder="1" applyAlignment="1">
      <alignment horizontal="center" vertical="center"/>
    </xf>
    <xf numFmtId="0" fontId="0" fillId="0" borderId="41" xfId="0" applyFill="1" applyBorder="1" applyAlignment="1">
      <alignment horizontal="center" vertical="center"/>
    </xf>
    <xf numFmtId="44" fontId="0" fillId="4" borderId="18" xfId="1" applyFont="1" applyFill="1" applyBorder="1" applyAlignment="1">
      <alignment horizontal="center" vertical="center"/>
    </xf>
    <xf numFmtId="44" fontId="0" fillId="4" borderId="16" xfId="1" applyFont="1" applyFill="1" applyBorder="1" applyAlignment="1">
      <alignment horizontal="center" vertical="center"/>
    </xf>
    <xf numFmtId="0" fontId="12" fillId="0" borderId="3" xfId="0" applyFont="1" applyBorder="1"/>
    <xf numFmtId="0" fontId="11" fillId="0" borderId="0" xfId="0" applyFont="1" applyAlignment="1">
      <alignment vertical="center"/>
    </xf>
    <xf numFmtId="0" fontId="6" fillId="0" borderId="5" xfId="0" applyFont="1" applyFill="1" applyBorder="1" applyAlignment="1">
      <alignment horizontal="left" vertical="center"/>
    </xf>
    <xf numFmtId="44" fontId="0" fillId="0" borderId="42" xfId="1" applyFont="1" applyFill="1" applyBorder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Fill="1" applyAlignment="1">
      <alignment vertical="center"/>
    </xf>
    <xf numFmtId="0" fontId="1" fillId="5" borderId="0" xfId="0" applyFont="1" applyFill="1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0" fillId="0" borderId="0" xfId="0" applyBorder="1" applyAlignment="1">
      <alignment horizontal="right" vertical="center"/>
    </xf>
    <xf numFmtId="0" fontId="0" fillId="4" borderId="38" xfId="0" applyFill="1" applyBorder="1" applyAlignment="1">
      <alignment horizontal="left" vertical="center"/>
    </xf>
    <xf numFmtId="0" fontId="0" fillId="4" borderId="39" xfId="0" applyFill="1" applyBorder="1" applyAlignment="1">
      <alignment horizontal="left" vertical="center"/>
    </xf>
    <xf numFmtId="0" fontId="0" fillId="4" borderId="40" xfId="0" applyFill="1" applyBorder="1" applyAlignment="1">
      <alignment horizontal="left" vertical="center"/>
    </xf>
    <xf numFmtId="0" fontId="0" fillId="4" borderId="30" xfId="0" applyFill="1" applyBorder="1" applyAlignment="1">
      <alignment horizontal="left" vertical="center"/>
    </xf>
    <xf numFmtId="0" fontId="0" fillId="4" borderId="31" xfId="0" applyFill="1" applyBorder="1" applyAlignment="1">
      <alignment horizontal="left" vertical="center"/>
    </xf>
    <xf numFmtId="0" fontId="0" fillId="4" borderId="32" xfId="0" applyFill="1" applyBorder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1" fillId="3" borderId="3" xfId="0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/>
    </xf>
    <xf numFmtId="0" fontId="0" fillId="0" borderId="29" xfId="0" applyFont="1" applyFill="1" applyBorder="1" applyAlignment="1">
      <alignment horizontal="left" vertical="center"/>
    </xf>
    <xf numFmtId="0" fontId="0" fillId="0" borderId="19" xfId="0" applyFont="1" applyFill="1" applyBorder="1" applyAlignment="1">
      <alignment horizontal="left" vertical="center"/>
    </xf>
    <xf numFmtId="0" fontId="0" fillId="0" borderId="20" xfId="0" applyFont="1" applyFill="1" applyBorder="1" applyAlignment="1">
      <alignment horizontal="left" vertical="center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0" fillId="0" borderId="38" xfId="0" applyBorder="1" applyAlignment="1">
      <alignment horizontal="left" vertical="center"/>
    </xf>
    <xf numFmtId="0" fontId="0" fillId="0" borderId="39" xfId="0" applyBorder="1" applyAlignment="1">
      <alignment horizontal="left" vertical="center"/>
    </xf>
    <xf numFmtId="0" fontId="0" fillId="0" borderId="40" xfId="0" applyBorder="1" applyAlignment="1">
      <alignment horizontal="left" vertical="center"/>
    </xf>
    <xf numFmtId="0" fontId="0" fillId="0" borderId="24" xfId="0" applyBorder="1" applyAlignment="1">
      <alignment horizontal="left" vertical="center"/>
    </xf>
    <xf numFmtId="0" fontId="0" fillId="0" borderId="25" xfId="0" applyBorder="1" applyAlignment="1">
      <alignment horizontal="left" vertical="center"/>
    </xf>
    <xf numFmtId="0" fontId="0" fillId="0" borderId="26" xfId="0" applyBorder="1" applyAlignment="1">
      <alignment horizontal="left" vertical="center"/>
    </xf>
    <xf numFmtId="0" fontId="0" fillId="0" borderId="29" xfId="0" applyBorder="1" applyAlignment="1">
      <alignment horizontal="left" vertical="center" wrapText="1"/>
    </xf>
    <xf numFmtId="0" fontId="0" fillId="0" borderId="19" xfId="0" applyBorder="1" applyAlignment="1">
      <alignment horizontal="left" vertical="center" wrapText="1"/>
    </xf>
    <xf numFmtId="0" fontId="0" fillId="0" borderId="20" xfId="0" applyBorder="1" applyAlignment="1">
      <alignment horizontal="left" vertical="center" wrapText="1"/>
    </xf>
    <xf numFmtId="0" fontId="0" fillId="0" borderId="29" xfId="0" applyBorder="1" applyAlignment="1">
      <alignment horizontal="left" vertical="center"/>
    </xf>
    <xf numFmtId="0" fontId="0" fillId="0" borderId="19" xfId="0" applyBorder="1" applyAlignment="1">
      <alignment horizontal="left" vertical="center"/>
    </xf>
    <xf numFmtId="0" fontId="0" fillId="0" borderId="20" xfId="0" applyBorder="1" applyAlignment="1">
      <alignment horizontal="left" vertical="center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794385</xdr:colOff>
      <xdr:row>3</xdr:row>
      <xdr:rowOff>32385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895350" cy="67627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794385</xdr:colOff>
      <xdr:row>3</xdr:row>
      <xdr:rowOff>32385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6CBD0502-4093-49EC-85D6-65423C616369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912495" cy="69342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796290</xdr:colOff>
      <xdr:row>3</xdr:row>
      <xdr:rowOff>34290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DC303F48-934D-4A0B-943D-B4EC1FC7AB02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912495" cy="69342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796290</xdr:colOff>
      <xdr:row>3</xdr:row>
      <xdr:rowOff>34290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EB65C82C-E418-4275-8BD1-FE6DF781493A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912495" cy="69342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B1:G81"/>
  <sheetViews>
    <sheetView showGridLines="0" tabSelected="1" topLeftCell="A25" zoomScaleNormal="100" workbookViewId="0">
      <selection activeCell="I30" sqref="I30"/>
    </sheetView>
  </sheetViews>
  <sheetFormatPr baseColWidth="10" defaultColWidth="11.42578125" defaultRowHeight="15" x14ac:dyDescent="0.25"/>
  <cols>
    <col min="1" max="1" width="1.85546875" style="8" customWidth="1"/>
    <col min="2" max="2" width="45.7109375" style="8" customWidth="1"/>
    <col min="3" max="3" width="23.140625" style="8" customWidth="1"/>
    <col min="4" max="4" width="23.85546875" style="8" customWidth="1"/>
    <col min="5" max="5" width="19.42578125" style="8" customWidth="1"/>
    <col min="6" max="6" width="20.42578125" style="8" customWidth="1"/>
    <col min="7" max="7" width="11.42578125" style="8"/>
    <col min="8" max="8" width="6.7109375" style="8" customWidth="1"/>
    <col min="9" max="16384" width="11.42578125" style="8"/>
  </cols>
  <sheetData>
    <row r="1" spans="2:6" x14ac:dyDescent="0.25">
      <c r="B1" s="86" t="s">
        <v>6</v>
      </c>
      <c r="C1" s="86"/>
      <c r="D1" s="86"/>
      <c r="E1" s="86"/>
      <c r="F1" s="86"/>
    </row>
    <row r="2" spans="2:6" ht="18.75" x14ac:dyDescent="0.25">
      <c r="B2" s="87" t="s">
        <v>76</v>
      </c>
      <c r="C2" s="87"/>
      <c r="D2" s="87"/>
      <c r="E2" s="87"/>
      <c r="F2" s="87"/>
    </row>
    <row r="3" spans="2:6" ht="18.75" x14ac:dyDescent="0.25">
      <c r="B3" s="88" t="s">
        <v>0</v>
      </c>
      <c r="C3" s="88"/>
      <c r="D3" s="88"/>
      <c r="E3" s="88"/>
      <c r="F3" s="88"/>
    </row>
    <row r="5" spans="2:6" x14ac:dyDescent="0.25">
      <c r="B5" s="53" t="s">
        <v>56</v>
      </c>
    </row>
    <row r="6" spans="2:6" x14ac:dyDescent="0.25">
      <c r="B6" s="76"/>
    </row>
    <row r="7" spans="2:6" x14ac:dyDescent="0.25">
      <c r="B7" s="77" t="s">
        <v>88</v>
      </c>
      <c r="C7" s="77"/>
      <c r="D7" s="77"/>
      <c r="E7" s="77"/>
      <c r="F7" s="77"/>
    </row>
    <row r="8" spans="2:6" x14ac:dyDescent="0.25">
      <c r="B8" s="98" t="s">
        <v>87</v>
      </c>
      <c r="C8" s="98"/>
      <c r="D8" s="98"/>
      <c r="E8" s="98"/>
      <c r="F8" s="98"/>
    </row>
    <row r="9" spans="2:6" ht="6.75" customHeight="1" thickBot="1" x14ac:dyDescent="0.3">
      <c r="B9" s="75"/>
      <c r="C9" s="75"/>
      <c r="D9" s="75"/>
      <c r="E9" s="75"/>
      <c r="F9" s="75"/>
    </row>
    <row r="10" spans="2:6" s="1" customFormat="1" ht="20.100000000000001" customHeight="1" x14ac:dyDescent="0.25">
      <c r="B10" s="89" t="s">
        <v>8</v>
      </c>
      <c r="C10" s="90"/>
      <c r="D10" s="90"/>
      <c r="E10" s="90"/>
      <c r="F10" s="91"/>
    </row>
    <row r="11" spans="2:6" ht="27.75" customHeight="1" x14ac:dyDescent="0.25">
      <c r="B11" s="7" t="s">
        <v>12</v>
      </c>
      <c r="C11" s="3" t="s">
        <v>89</v>
      </c>
      <c r="D11" s="5" t="s">
        <v>16</v>
      </c>
      <c r="E11" s="5" t="s">
        <v>13</v>
      </c>
      <c r="F11" s="4" t="s">
        <v>25</v>
      </c>
    </row>
    <row r="12" spans="2:6" ht="15" customHeight="1" x14ac:dyDescent="0.25">
      <c r="B12" s="14" t="s">
        <v>9</v>
      </c>
      <c r="C12" s="6" t="s">
        <v>10</v>
      </c>
      <c r="D12" s="6">
        <v>4</v>
      </c>
      <c r="E12" s="37"/>
      <c r="F12" s="16">
        <f>E12*1.2</f>
        <v>0</v>
      </c>
    </row>
    <row r="13" spans="2:6" ht="30" x14ac:dyDescent="0.25">
      <c r="B13" s="18" t="s">
        <v>81</v>
      </c>
      <c r="C13" s="6" t="s">
        <v>11</v>
      </c>
      <c r="D13" s="6">
        <v>1</v>
      </c>
      <c r="E13" s="37"/>
      <c r="F13" s="16">
        <f t="shared" ref="F13:F16" si="0">E13*1.2</f>
        <v>0</v>
      </c>
    </row>
    <row r="14" spans="2:6" ht="27.6" customHeight="1" x14ac:dyDescent="0.25">
      <c r="B14" s="18" t="s">
        <v>82</v>
      </c>
      <c r="C14" s="6" t="s">
        <v>11</v>
      </c>
      <c r="D14" s="17">
        <v>1</v>
      </c>
      <c r="E14" s="37"/>
      <c r="F14" s="16">
        <f t="shared" si="0"/>
        <v>0</v>
      </c>
    </row>
    <row r="15" spans="2:6" ht="30.75" customHeight="1" x14ac:dyDescent="0.25">
      <c r="B15" s="18" t="s">
        <v>60</v>
      </c>
      <c r="C15" s="6" t="s">
        <v>11</v>
      </c>
      <c r="D15" s="17">
        <v>1</v>
      </c>
      <c r="E15" s="37"/>
      <c r="F15" s="16">
        <f t="shared" si="0"/>
        <v>0</v>
      </c>
    </row>
    <row r="16" spans="2:6" ht="30.75" thickBot="1" x14ac:dyDescent="0.3">
      <c r="B16" s="19" t="s">
        <v>26</v>
      </c>
      <c r="C16" s="12" t="s">
        <v>24</v>
      </c>
      <c r="D16" s="12" t="s">
        <v>27</v>
      </c>
      <c r="E16" s="38"/>
      <c r="F16" s="13">
        <f t="shared" si="0"/>
        <v>0</v>
      </c>
    </row>
    <row r="17" spans="2:7" ht="15" customHeight="1" thickBot="1" x14ac:dyDescent="0.3">
      <c r="B17" s="20"/>
      <c r="C17" s="21"/>
      <c r="D17" s="21"/>
      <c r="E17" s="22"/>
      <c r="F17" s="22"/>
    </row>
    <row r="18" spans="2:7" s="1" customFormat="1" ht="20.100000000000001" customHeight="1" x14ac:dyDescent="0.25">
      <c r="B18" s="89" t="s">
        <v>18</v>
      </c>
      <c r="C18" s="90"/>
      <c r="D18" s="90"/>
      <c r="E18" s="90"/>
      <c r="F18" s="91"/>
    </row>
    <row r="19" spans="2:7" ht="27.75" customHeight="1" x14ac:dyDescent="0.25">
      <c r="B19" s="7" t="s">
        <v>12</v>
      </c>
      <c r="C19" s="3" t="s">
        <v>89</v>
      </c>
      <c r="D19" s="5" t="s">
        <v>16</v>
      </c>
      <c r="E19" s="5" t="s">
        <v>13</v>
      </c>
      <c r="F19" s="4" t="s">
        <v>30</v>
      </c>
    </row>
    <row r="20" spans="2:7" ht="15" customHeight="1" x14ac:dyDescent="0.25">
      <c r="B20" s="72" t="s">
        <v>29</v>
      </c>
      <c r="C20" s="6" t="s">
        <v>10</v>
      </c>
      <c r="D20" s="6">
        <v>4</v>
      </c>
      <c r="E20" s="37"/>
      <c r="F20" s="16">
        <f>E20*1.1</f>
        <v>0</v>
      </c>
      <c r="G20" s="23"/>
    </row>
    <row r="21" spans="2:7" ht="15" customHeight="1" x14ac:dyDescent="0.25">
      <c r="B21" s="14" t="s">
        <v>14</v>
      </c>
      <c r="C21" s="6" t="s">
        <v>15</v>
      </c>
      <c r="D21" s="6">
        <v>12</v>
      </c>
      <c r="E21" s="37"/>
      <c r="F21" s="16">
        <f>E21*1.1</f>
        <v>0</v>
      </c>
    </row>
    <row r="22" spans="2:7" ht="15" customHeight="1" thickBot="1" x14ac:dyDescent="0.3">
      <c r="B22" s="9" t="s">
        <v>14</v>
      </c>
      <c r="C22" s="12" t="s">
        <v>10</v>
      </c>
      <c r="D22" s="12">
        <v>4</v>
      </c>
      <c r="E22" s="38"/>
      <c r="F22" s="13">
        <f>E22*1.1</f>
        <v>0</v>
      </c>
    </row>
    <row r="23" spans="2:7" ht="15" customHeight="1" thickBot="1" x14ac:dyDescent="0.3">
      <c r="B23" s="20"/>
      <c r="C23" s="21"/>
      <c r="D23" s="21"/>
      <c r="E23" s="22"/>
      <c r="F23" s="22"/>
    </row>
    <row r="24" spans="2:7" s="1" customFormat="1" ht="20.100000000000001" customHeight="1" x14ac:dyDescent="0.25">
      <c r="B24" s="89" t="s">
        <v>19</v>
      </c>
      <c r="C24" s="90"/>
      <c r="D24" s="90"/>
      <c r="E24" s="90"/>
      <c r="F24" s="91"/>
    </row>
    <row r="25" spans="2:7" ht="27.75" customHeight="1" x14ac:dyDescent="0.25">
      <c r="B25" s="7" t="s">
        <v>12</v>
      </c>
      <c r="C25" s="3" t="s">
        <v>89</v>
      </c>
      <c r="D25" s="5" t="s">
        <v>16</v>
      </c>
      <c r="E25" s="5" t="s">
        <v>13</v>
      </c>
      <c r="F25" s="4" t="s">
        <v>30</v>
      </c>
    </row>
    <row r="26" spans="2:7" ht="15" customHeight="1" x14ac:dyDescent="0.25">
      <c r="B26" s="14" t="s">
        <v>9</v>
      </c>
      <c r="C26" s="6" t="s">
        <v>10</v>
      </c>
      <c r="D26" s="6">
        <v>4</v>
      </c>
      <c r="E26" s="37"/>
      <c r="F26" s="16">
        <f>E26*1.1</f>
        <v>0</v>
      </c>
    </row>
    <row r="27" spans="2:7" ht="15" customHeight="1" thickBot="1" x14ac:dyDescent="0.3">
      <c r="B27" s="9" t="s">
        <v>29</v>
      </c>
      <c r="C27" s="12" t="s">
        <v>10</v>
      </c>
      <c r="D27" s="12">
        <v>4</v>
      </c>
      <c r="E27" s="38"/>
      <c r="F27" s="13">
        <f>E27*1.1</f>
        <v>0</v>
      </c>
    </row>
    <row r="28" spans="2:7" ht="15" customHeight="1" thickBot="1" x14ac:dyDescent="0.3">
      <c r="B28" s="20"/>
      <c r="C28" s="21"/>
      <c r="D28" s="21"/>
      <c r="E28" s="22"/>
      <c r="F28" s="22"/>
    </row>
    <row r="29" spans="2:7" s="1" customFormat="1" ht="20.100000000000001" customHeight="1" x14ac:dyDescent="0.25">
      <c r="B29" s="89" t="s">
        <v>20</v>
      </c>
      <c r="C29" s="90"/>
      <c r="D29" s="90"/>
      <c r="E29" s="90"/>
      <c r="F29" s="91"/>
    </row>
    <row r="30" spans="2:7" ht="27.75" customHeight="1" x14ac:dyDescent="0.25">
      <c r="B30" s="7" t="s">
        <v>12</v>
      </c>
      <c r="C30" s="3" t="s">
        <v>89</v>
      </c>
      <c r="D30" s="5" t="s">
        <v>16</v>
      </c>
      <c r="E30" s="5" t="s">
        <v>13</v>
      </c>
      <c r="F30" s="4" t="s">
        <v>30</v>
      </c>
    </row>
    <row r="31" spans="2:7" ht="15" customHeight="1" x14ac:dyDescent="0.25">
      <c r="B31" s="14" t="s">
        <v>9</v>
      </c>
      <c r="C31" s="6" t="s">
        <v>10</v>
      </c>
      <c r="D31" s="6">
        <v>4</v>
      </c>
      <c r="E31" s="37"/>
      <c r="F31" s="16">
        <f>E31*1.1</f>
        <v>0</v>
      </c>
    </row>
    <row r="32" spans="2:7" ht="15" customHeight="1" x14ac:dyDescent="0.25">
      <c r="B32" s="14" t="s">
        <v>29</v>
      </c>
      <c r="C32" s="6" t="s">
        <v>10</v>
      </c>
      <c r="D32" s="6">
        <v>4</v>
      </c>
      <c r="E32" s="37"/>
      <c r="F32" s="16">
        <f>E32*1.1</f>
        <v>0</v>
      </c>
    </row>
    <row r="33" spans="2:6" ht="15" customHeight="1" thickBot="1" x14ac:dyDescent="0.3">
      <c r="B33" s="9" t="s">
        <v>17</v>
      </c>
      <c r="C33" s="12" t="s">
        <v>11</v>
      </c>
      <c r="D33" s="12">
        <v>1</v>
      </c>
      <c r="E33" s="38"/>
      <c r="F33" s="13">
        <f>E33*1.1</f>
        <v>0</v>
      </c>
    </row>
    <row r="34" spans="2:6" ht="15" customHeight="1" thickBot="1" x14ac:dyDescent="0.3">
      <c r="B34" s="20"/>
      <c r="C34" s="21"/>
      <c r="D34" s="21"/>
      <c r="E34" s="22"/>
      <c r="F34" s="22"/>
    </row>
    <row r="35" spans="2:6" s="1" customFormat="1" ht="20.100000000000001" customHeight="1" x14ac:dyDescent="0.25">
      <c r="B35" s="89" t="s">
        <v>21</v>
      </c>
      <c r="C35" s="90"/>
      <c r="D35" s="90"/>
      <c r="E35" s="90"/>
      <c r="F35" s="91"/>
    </row>
    <row r="36" spans="2:6" ht="27.75" customHeight="1" x14ac:dyDescent="0.25">
      <c r="B36" s="7" t="s">
        <v>12</v>
      </c>
      <c r="C36" s="3" t="s">
        <v>89</v>
      </c>
      <c r="D36" s="5" t="s">
        <v>16</v>
      </c>
      <c r="E36" s="5" t="s">
        <v>13</v>
      </c>
      <c r="F36" s="4" t="s">
        <v>25</v>
      </c>
    </row>
    <row r="37" spans="2:6" ht="15" customHeight="1" thickBot="1" x14ac:dyDescent="0.3">
      <c r="B37" s="9" t="s">
        <v>29</v>
      </c>
      <c r="C37" s="12" t="s">
        <v>22</v>
      </c>
      <c r="D37" s="12">
        <v>2</v>
      </c>
      <c r="E37" s="38"/>
      <c r="F37" s="13">
        <f t="shared" ref="F37" si="1">E37*1.2</f>
        <v>0</v>
      </c>
    </row>
    <row r="38" spans="2:6" ht="15" customHeight="1" thickBot="1" x14ac:dyDescent="0.3">
      <c r="B38" s="20"/>
      <c r="C38" s="21"/>
      <c r="D38" s="21"/>
      <c r="E38" s="22"/>
      <c r="F38" s="22"/>
    </row>
    <row r="39" spans="2:6" s="1" customFormat="1" ht="20.100000000000001" customHeight="1" x14ac:dyDescent="0.25">
      <c r="B39" s="89" t="s">
        <v>78</v>
      </c>
      <c r="C39" s="90"/>
      <c r="D39" s="90"/>
      <c r="E39" s="90"/>
      <c r="F39" s="91"/>
    </row>
    <row r="40" spans="2:6" ht="27.75" customHeight="1" x14ac:dyDescent="0.25">
      <c r="B40" s="7" t="s">
        <v>12</v>
      </c>
      <c r="C40" s="3" t="s">
        <v>89</v>
      </c>
      <c r="D40" s="5" t="s">
        <v>16</v>
      </c>
      <c r="E40" s="5" t="s">
        <v>13</v>
      </c>
      <c r="F40" s="4" t="s">
        <v>25</v>
      </c>
    </row>
    <row r="41" spans="2:6" ht="27" thickBot="1" x14ac:dyDescent="0.3">
      <c r="B41" s="9" t="s">
        <v>29</v>
      </c>
      <c r="C41" s="10" t="s">
        <v>23</v>
      </c>
      <c r="D41" s="12">
        <v>10</v>
      </c>
      <c r="E41" s="38"/>
      <c r="F41" s="13">
        <f t="shared" ref="F41" si="2">E41*1.2</f>
        <v>0</v>
      </c>
    </row>
    <row r="42" spans="2:6" ht="15" customHeight="1" x14ac:dyDescent="0.25">
      <c r="B42" s="20"/>
      <c r="C42" s="21"/>
      <c r="D42" s="21"/>
      <c r="E42" s="22"/>
      <c r="F42" s="22"/>
    </row>
    <row r="43" spans="2:6" ht="15" customHeight="1" x14ac:dyDescent="0.25">
      <c r="B43" s="63" t="s">
        <v>63</v>
      </c>
      <c r="C43" s="21"/>
      <c r="D43" s="21"/>
      <c r="E43" s="22"/>
      <c r="F43" s="22"/>
    </row>
    <row r="44" spans="2:6" s="24" customFormat="1" x14ac:dyDescent="0.25"/>
    <row r="45" spans="2:6" x14ac:dyDescent="0.25">
      <c r="B45" s="2" t="s">
        <v>28</v>
      </c>
      <c r="C45" s="2"/>
      <c r="D45" s="24"/>
      <c r="E45" s="24"/>
      <c r="F45" s="24"/>
    </row>
    <row r="46" spans="2:6" x14ac:dyDescent="0.25">
      <c r="B46" s="25" t="s">
        <v>1</v>
      </c>
      <c r="C46" s="24"/>
      <c r="D46" s="24"/>
      <c r="E46" s="24"/>
      <c r="F46" s="24"/>
    </row>
    <row r="47" spans="2:6" x14ac:dyDescent="0.25">
      <c r="B47" s="25" t="s">
        <v>2</v>
      </c>
      <c r="C47" s="24"/>
      <c r="D47" s="24"/>
      <c r="E47" s="24"/>
      <c r="F47" s="24"/>
    </row>
    <row r="48" spans="2:6" x14ac:dyDescent="0.25">
      <c r="B48" s="26" t="s">
        <v>59</v>
      </c>
      <c r="C48" s="24"/>
      <c r="D48" s="24"/>
      <c r="E48" s="24"/>
      <c r="F48" s="24"/>
    </row>
    <row r="49" spans="2:6" s="24" customFormat="1" x14ac:dyDescent="0.25">
      <c r="B49" s="25" t="s">
        <v>3</v>
      </c>
    </row>
    <row r="50" spans="2:6" s="24" customFormat="1" x14ac:dyDescent="0.25">
      <c r="B50" s="25" t="s">
        <v>4</v>
      </c>
    </row>
    <row r="51" spans="2:6" s="24" customFormat="1" x14ac:dyDescent="0.25">
      <c r="B51" s="26" t="s">
        <v>57</v>
      </c>
    </row>
    <row r="52" spans="2:6" x14ac:dyDescent="0.25">
      <c r="B52" s="74" t="s">
        <v>84</v>
      </c>
      <c r="C52" s="24"/>
      <c r="D52" s="24"/>
      <c r="E52" s="24"/>
      <c r="F52" s="24"/>
    </row>
    <row r="53" spans="2:6" x14ac:dyDescent="0.25">
      <c r="B53" s="74"/>
      <c r="C53" s="24"/>
      <c r="D53" s="24"/>
      <c r="E53" s="24"/>
      <c r="F53" s="24"/>
    </row>
    <row r="54" spans="2:6" x14ac:dyDescent="0.25">
      <c r="B54" s="77" t="s">
        <v>90</v>
      </c>
      <c r="C54" s="77"/>
      <c r="D54" s="77"/>
      <c r="E54" s="77"/>
      <c r="F54" s="77"/>
    </row>
    <row r="55" spans="2:6" x14ac:dyDescent="0.25">
      <c r="B55" s="74"/>
      <c r="C55" s="24"/>
      <c r="D55" s="24"/>
      <c r="E55" s="24"/>
      <c r="F55" s="24"/>
    </row>
    <row r="56" spans="2:6" ht="30.75" customHeight="1" x14ac:dyDescent="0.25">
      <c r="B56" s="78" t="s">
        <v>68</v>
      </c>
      <c r="C56" s="78"/>
      <c r="D56" s="78"/>
      <c r="E56" s="78"/>
      <c r="F56" s="78"/>
    </row>
    <row r="57" spans="2:6" ht="15.75" thickBot="1" x14ac:dyDescent="0.3"/>
    <row r="58" spans="2:6" ht="15.75" thickBot="1" x14ac:dyDescent="0.3">
      <c r="B58" s="95" t="s">
        <v>46</v>
      </c>
      <c r="C58" s="96"/>
      <c r="D58" s="97"/>
      <c r="E58" s="31" t="s">
        <v>44</v>
      </c>
      <c r="F58" s="32" t="s">
        <v>45</v>
      </c>
    </row>
    <row r="59" spans="2:6" x14ac:dyDescent="0.25">
      <c r="B59" s="102" t="s">
        <v>47</v>
      </c>
      <c r="C59" s="103"/>
      <c r="D59" s="104"/>
      <c r="E59" s="39"/>
      <c r="F59" s="40"/>
    </row>
    <row r="60" spans="2:6" x14ac:dyDescent="0.25">
      <c r="B60" s="105" t="s">
        <v>48</v>
      </c>
      <c r="C60" s="106"/>
      <c r="D60" s="107"/>
      <c r="E60" s="41"/>
      <c r="F60" s="42"/>
    </row>
    <row r="61" spans="2:6" x14ac:dyDescent="0.25">
      <c r="B61" s="105" t="s">
        <v>50</v>
      </c>
      <c r="C61" s="106"/>
      <c r="D61" s="107"/>
      <c r="E61" s="41"/>
      <c r="F61" s="42"/>
    </row>
    <row r="62" spans="2:6" x14ac:dyDescent="0.25">
      <c r="B62" s="92" t="s">
        <v>61</v>
      </c>
      <c r="C62" s="93"/>
      <c r="D62" s="94"/>
      <c r="E62" s="41"/>
      <c r="F62" s="66" t="s">
        <v>67</v>
      </c>
    </row>
    <row r="63" spans="2:6" x14ac:dyDescent="0.25">
      <c r="B63" s="60" t="s">
        <v>62</v>
      </c>
      <c r="C63" s="61"/>
      <c r="D63" s="62"/>
      <c r="E63" s="41"/>
      <c r="F63" s="66" t="s">
        <v>67</v>
      </c>
    </row>
    <row r="64" spans="2:6" x14ac:dyDescent="0.25">
      <c r="B64" s="92" t="s">
        <v>66</v>
      </c>
      <c r="C64" s="93"/>
      <c r="D64" s="94"/>
      <c r="E64" s="41"/>
      <c r="F64" s="66" t="s">
        <v>67</v>
      </c>
    </row>
    <row r="65" spans="2:6" x14ac:dyDescent="0.25">
      <c r="B65" s="108" t="s">
        <v>75</v>
      </c>
      <c r="C65" s="109"/>
      <c r="D65" s="110"/>
      <c r="E65" s="41"/>
      <c r="F65" s="66" t="s">
        <v>67</v>
      </c>
    </row>
    <row r="66" spans="2:6" x14ac:dyDescent="0.25">
      <c r="B66" s="80"/>
      <c r="C66" s="81"/>
      <c r="D66" s="82"/>
      <c r="E66" s="41"/>
      <c r="F66" s="42"/>
    </row>
    <row r="67" spans="2:6" x14ac:dyDescent="0.25">
      <c r="B67" s="80"/>
      <c r="C67" s="81"/>
      <c r="D67" s="82"/>
      <c r="E67" s="41"/>
      <c r="F67" s="42"/>
    </row>
    <row r="68" spans="2:6" x14ac:dyDescent="0.25">
      <c r="B68" s="80"/>
      <c r="C68" s="81"/>
      <c r="D68" s="82"/>
      <c r="E68" s="41"/>
      <c r="F68" s="42"/>
    </row>
    <row r="69" spans="2:6" x14ac:dyDescent="0.25">
      <c r="B69" s="80"/>
      <c r="C69" s="81"/>
      <c r="D69" s="82"/>
      <c r="E69" s="41"/>
      <c r="F69" s="42"/>
    </row>
    <row r="70" spans="2:6" ht="15.75" thickBot="1" x14ac:dyDescent="0.3">
      <c r="B70" s="83"/>
      <c r="C70" s="84"/>
      <c r="D70" s="85"/>
      <c r="E70" s="54"/>
      <c r="F70" s="55"/>
    </row>
    <row r="71" spans="2:6" x14ac:dyDescent="0.25">
      <c r="B71" s="70" t="s">
        <v>69</v>
      </c>
    </row>
    <row r="73" spans="2:6" x14ac:dyDescent="0.25">
      <c r="B73" s="79" t="s">
        <v>83</v>
      </c>
      <c r="C73" s="79"/>
      <c r="D73" s="79"/>
      <c r="E73" s="64" t="s">
        <v>65</v>
      </c>
      <c r="F73" s="43"/>
    </row>
    <row r="75" spans="2:6" ht="15.75" thickBot="1" x14ac:dyDescent="0.3"/>
    <row r="76" spans="2:6" ht="15.75" thickBot="1" x14ac:dyDescent="0.3">
      <c r="B76" s="8" t="s">
        <v>80</v>
      </c>
      <c r="C76" s="33" t="s">
        <v>53</v>
      </c>
      <c r="D76" s="31" t="s">
        <v>52</v>
      </c>
      <c r="E76" s="32" t="s">
        <v>51</v>
      </c>
    </row>
    <row r="77" spans="2:6" x14ac:dyDescent="0.25">
      <c r="B77" s="34" t="s">
        <v>58</v>
      </c>
      <c r="C77" s="44"/>
      <c r="D77" s="45"/>
      <c r="E77" s="46"/>
    </row>
    <row r="78" spans="2:6" x14ac:dyDescent="0.25">
      <c r="B78" s="56" t="s">
        <v>49</v>
      </c>
      <c r="C78" s="57"/>
      <c r="D78" s="58"/>
      <c r="E78" s="59"/>
    </row>
    <row r="79" spans="2:6" x14ac:dyDescent="0.25">
      <c r="B79" s="35" t="s">
        <v>54</v>
      </c>
      <c r="C79" s="47"/>
      <c r="D79" s="48"/>
      <c r="E79" s="49"/>
    </row>
    <row r="80" spans="2:6" ht="15.75" thickBot="1" x14ac:dyDescent="0.3">
      <c r="B80" s="36" t="s">
        <v>55</v>
      </c>
      <c r="C80" s="50"/>
      <c r="D80" s="51"/>
      <c r="E80" s="52"/>
    </row>
    <row r="81" spans="2:2" x14ac:dyDescent="0.25">
      <c r="B81" s="71" t="s">
        <v>79</v>
      </c>
    </row>
  </sheetData>
  <mergeCells count="26">
    <mergeCell ref="B54:F54"/>
    <mergeCell ref="B73:D73"/>
    <mergeCell ref="B62:D62"/>
    <mergeCell ref="B65:D65"/>
    <mergeCell ref="B64:D64"/>
    <mergeCell ref="B56:F56"/>
    <mergeCell ref="B58:D58"/>
    <mergeCell ref="B59:D59"/>
    <mergeCell ref="B60:D60"/>
    <mergeCell ref="B61:D61"/>
    <mergeCell ref="B66:D66"/>
    <mergeCell ref="B67:D67"/>
    <mergeCell ref="B68:D68"/>
    <mergeCell ref="B69:D69"/>
    <mergeCell ref="B70:D70"/>
    <mergeCell ref="B35:F35"/>
    <mergeCell ref="B39:F39"/>
    <mergeCell ref="B1:F1"/>
    <mergeCell ref="B2:F2"/>
    <mergeCell ref="B3:F3"/>
    <mergeCell ref="B10:F10"/>
    <mergeCell ref="B18:F18"/>
    <mergeCell ref="B24:F24"/>
    <mergeCell ref="B29:F29"/>
    <mergeCell ref="B8:F8"/>
    <mergeCell ref="B7:F7"/>
  </mergeCells>
  <pageMargins left="0.7" right="0.7" top="0.75" bottom="0.75" header="0.3" footer="0.3"/>
  <pageSetup paperSize="9" scale="75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B1:F73"/>
  <sheetViews>
    <sheetView showGridLines="0" topLeftCell="A34" workbookViewId="0">
      <selection activeCell="C28" sqref="C28"/>
    </sheetView>
  </sheetViews>
  <sheetFormatPr baseColWidth="10" defaultColWidth="11.42578125" defaultRowHeight="15" x14ac:dyDescent="0.25"/>
  <cols>
    <col min="1" max="1" width="1.85546875" style="8" customWidth="1"/>
    <col min="2" max="2" width="45.7109375" style="8" customWidth="1"/>
    <col min="3" max="3" width="23.140625" style="8" customWidth="1"/>
    <col min="4" max="4" width="23.85546875" style="8" customWidth="1"/>
    <col min="5" max="5" width="19.42578125" style="8" customWidth="1"/>
    <col min="6" max="6" width="20.42578125" style="8" customWidth="1"/>
    <col min="7" max="7" width="11.42578125" style="8"/>
    <col min="8" max="8" width="6.7109375" style="8" customWidth="1"/>
    <col min="9" max="16384" width="11.42578125" style="8"/>
  </cols>
  <sheetData>
    <row r="1" spans="2:6" x14ac:dyDescent="0.25">
      <c r="B1" s="86" t="s">
        <v>6</v>
      </c>
      <c r="C1" s="86"/>
      <c r="D1" s="86"/>
      <c r="E1" s="86"/>
      <c r="F1" s="86"/>
    </row>
    <row r="2" spans="2:6" ht="18.75" x14ac:dyDescent="0.25">
      <c r="B2" s="87" t="s">
        <v>76</v>
      </c>
      <c r="C2" s="87"/>
      <c r="D2" s="87"/>
      <c r="E2" s="87"/>
      <c r="F2" s="87"/>
    </row>
    <row r="3" spans="2:6" ht="18.75" x14ac:dyDescent="0.25">
      <c r="B3" s="88" t="s">
        <v>7</v>
      </c>
      <c r="C3" s="88"/>
      <c r="D3" s="88"/>
      <c r="E3" s="88"/>
      <c r="F3" s="88"/>
    </row>
    <row r="5" spans="2:6" x14ac:dyDescent="0.25">
      <c r="B5" s="53" t="s">
        <v>56</v>
      </c>
    </row>
    <row r="7" spans="2:6" x14ac:dyDescent="0.25">
      <c r="B7" s="77" t="s">
        <v>88</v>
      </c>
      <c r="C7" s="77"/>
      <c r="D7" s="77"/>
      <c r="E7" s="77"/>
      <c r="F7" s="77"/>
    </row>
    <row r="8" spans="2:6" ht="15.75" thickBot="1" x14ac:dyDescent="0.3"/>
    <row r="9" spans="2:6" s="1" customFormat="1" ht="20.100000000000001" customHeight="1" x14ac:dyDescent="0.25">
      <c r="B9" s="89" t="s">
        <v>31</v>
      </c>
      <c r="C9" s="90"/>
      <c r="D9" s="90"/>
      <c r="E9" s="90"/>
      <c r="F9" s="91"/>
    </row>
    <row r="10" spans="2:6" ht="27.75" customHeight="1" x14ac:dyDescent="0.25">
      <c r="B10" s="7" t="s">
        <v>12</v>
      </c>
      <c r="C10" s="3" t="s">
        <v>89</v>
      </c>
      <c r="D10" s="5" t="s">
        <v>16</v>
      </c>
      <c r="E10" s="5" t="s">
        <v>13</v>
      </c>
      <c r="F10" s="4" t="s">
        <v>25</v>
      </c>
    </row>
    <row r="11" spans="2:6" ht="15" customHeight="1" x14ac:dyDescent="0.25">
      <c r="B11" s="14" t="s">
        <v>9</v>
      </c>
      <c r="C11" s="6" t="s">
        <v>10</v>
      </c>
      <c r="D11" s="6">
        <v>4</v>
      </c>
      <c r="E11" s="37"/>
      <c r="F11" s="16">
        <f>E11*1.2</f>
        <v>0</v>
      </c>
    </row>
    <row r="12" spans="2:6" ht="15" customHeight="1" thickBot="1" x14ac:dyDescent="0.3">
      <c r="B12" s="9" t="s">
        <v>32</v>
      </c>
      <c r="C12" s="12" t="s">
        <v>22</v>
      </c>
      <c r="D12" s="12">
        <v>2</v>
      </c>
      <c r="E12" s="38"/>
      <c r="F12" s="13">
        <f t="shared" ref="F12" si="0">E12*1.2</f>
        <v>0</v>
      </c>
    </row>
    <row r="13" spans="2:6" ht="15" customHeight="1" thickBot="1" x14ac:dyDescent="0.3">
      <c r="B13" s="20"/>
      <c r="C13" s="21"/>
      <c r="D13" s="21"/>
      <c r="E13" s="22"/>
      <c r="F13" s="22"/>
    </row>
    <row r="14" spans="2:6" s="1" customFormat="1" ht="20.100000000000001" customHeight="1" x14ac:dyDescent="0.25">
      <c r="B14" s="89" t="s">
        <v>33</v>
      </c>
      <c r="C14" s="90"/>
      <c r="D14" s="90"/>
      <c r="E14" s="90"/>
      <c r="F14" s="91"/>
    </row>
    <row r="15" spans="2:6" ht="27.75" customHeight="1" x14ac:dyDescent="0.25">
      <c r="B15" s="7" t="s">
        <v>12</v>
      </c>
      <c r="C15" s="3" t="s">
        <v>89</v>
      </c>
      <c r="D15" s="5" t="s">
        <v>16</v>
      </c>
      <c r="E15" s="5" t="s">
        <v>13</v>
      </c>
      <c r="F15" s="4" t="s">
        <v>25</v>
      </c>
    </row>
    <row r="16" spans="2:6" ht="15" customHeight="1" x14ac:dyDescent="0.25">
      <c r="B16" s="14" t="s">
        <v>9</v>
      </c>
      <c r="C16" s="6" t="s">
        <v>22</v>
      </c>
      <c r="D16" s="6">
        <v>2</v>
      </c>
      <c r="E16" s="37"/>
      <c r="F16" s="16">
        <f>E16*1.2</f>
        <v>0</v>
      </c>
    </row>
    <row r="17" spans="2:6" ht="15" customHeight="1" thickBot="1" x14ac:dyDescent="0.3">
      <c r="B17" s="9" t="s">
        <v>32</v>
      </c>
      <c r="C17" s="12" t="s">
        <v>22</v>
      </c>
      <c r="D17" s="12">
        <v>2</v>
      </c>
      <c r="E17" s="38"/>
      <c r="F17" s="13">
        <f t="shared" ref="F17" si="1">E17*1.2</f>
        <v>0</v>
      </c>
    </row>
    <row r="18" spans="2:6" ht="15" customHeight="1" thickBot="1" x14ac:dyDescent="0.3">
      <c r="B18" s="20"/>
      <c r="C18" s="21"/>
      <c r="D18" s="21"/>
      <c r="E18" s="22"/>
      <c r="F18" s="22"/>
    </row>
    <row r="19" spans="2:6" s="1" customFormat="1" ht="20.100000000000001" customHeight="1" x14ac:dyDescent="0.25">
      <c r="B19" s="89" t="s">
        <v>34</v>
      </c>
      <c r="C19" s="90"/>
      <c r="D19" s="90"/>
      <c r="E19" s="90"/>
      <c r="F19" s="91"/>
    </row>
    <row r="20" spans="2:6" ht="27.75" customHeight="1" x14ac:dyDescent="0.25">
      <c r="B20" s="7" t="s">
        <v>12</v>
      </c>
      <c r="C20" s="3" t="s">
        <v>89</v>
      </c>
      <c r="D20" s="5" t="s">
        <v>16</v>
      </c>
      <c r="E20" s="5" t="s">
        <v>13</v>
      </c>
      <c r="F20" s="4" t="s">
        <v>25</v>
      </c>
    </row>
    <row r="21" spans="2:6" ht="15" customHeight="1" thickBot="1" x14ac:dyDescent="0.3">
      <c r="B21" s="9" t="s">
        <v>32</v>
      </c>
      <c r="C21" s="12" t="s">
        <v>22</v>
      </c>
      <c r="D21" s="12">
        <v>2</v>
      </c>
      <c r="E21" s="38"/>
      <c r="F21" s="13">
        <f>E21*1.2</f>
        <v>0</v>
      </c>
    </row>
    <row r="22" spans="2:6" ht="15" customHeight="1" thickBot="1" x14ac:dyDescent="0.3">
      <c r="B22" s="20"/>
      <c r="C22" s="21"/>
      <c r="D22" s="21"/>
      <c r="E22" s="22"/>
      <c r="F22" s="22"/>
    </row>
    <row r="23" spans="2:6" s="1" customFormat="1" ht="20.100000000000001" customHeight="1" x14ac:dyDescent="0.25">
      <c r="B23" s="89" t="s">
        <v>35</v>
      </c>
      <c r="C23" s="90"/>
      <c r="D23" s="90"/>
      <c r="E23" s="90"/>
      <c r="F23" s="91"/>
    </row>
    <row r="24" spans="2:6" ht="27.75" customHeight="1" x14ac:dyDescent="0.25">
      <c r="B24" s="7" t="s">
        <v>12</v>
      </c>
      <c r="C24" s="3" t="s">
        <v>89</v>
      </c>
      <c r="D24" s="5" t="s">
        <v>16</v>
      </c>
      <c r="E24" s="5" t="s">
        <v>13</v>
      </c>
      <c r="F24" s="4" t="s">
        <v>25</v>
      </c>
    </row>
    <row r="25" spans="2:6" ht="15" customHeight="1" thickBot="1" x14ac:dyDescent="0.3">
      <c r="B25" s="9" t="s">
        <v>32</v>
      </c>
      <c r="C25" s="12" t="s">
        <v>22</v>
      </c>
      <c r="D25" s="12">
        <v>2</v>
      </c>
      <c r="E25" s="38"/>
      <c r="F25" s="13">
        <f>E25*1.2</f>
        <v>0</v>
      </c>
    </row>
    <row r="26" spans="2:6" ht="15" customHeight="1" thickBot="1" x14ac:dyDescent="0.3">
      <c r="B26" s="20"/>
      <c r="C26" s="21"/>
      <c r="D26" s="21"/>
      <c r="E26" s="22"/>
      <c r="F26" s="22"/>
    </row>
    <row r="27" spans="2:6" s="1" customFormat="1" ht="20.100000000000001" customHeight="1" x14ac:dyDescent="0.25">
      <c r="B27" s="89" t="s">
        <v>36</v>
      </c>
      <c r="C27" s="90"/>
      <c r="D27" s="90"/>
      <c r="E27" s="90"/>
      <c r="F27" s="91"/>
    </row>
    <row r="28" spans="2:6" ht="27.75" customHeight="1" x14ac:dyDescent="0.25">
      <c r="B28" s="7" t="s">
        <v>12</v>
      </c>
      <c r="C28" s="3" t="s">
        <v>89</v>
      </c>
      <c r="D28" s="5" t="s">
        <v>16</v>
      </c>
      <c r="E28" s="5" t="s">
        <v>13</v>
      </c>
      <c r="F28" s="4" t="s">
        <v>25</v>
      </c>
    </row>
    <row r="29" spans="2:6" ht="15" customHeight="1" x14ac:dyDescent="0.25">
      <c r="B29" s="14" t="s">
        <v>32</v>
      </c>
      <c r="C29" s="6" t="s">
        <v>22</v>
      </c>
      <c r="D29" s="6">
        <v>2</v>
      </c>
      <c r="E29" s="37"/>
      <c r="F29" s="16">
        <f>E29*1.2</f>
        <v>0</v>
      </c>
    </row>
    <row r="30" spans="2:6" ht="15" customHeight="1" x14ac:dyDescent="0.25">
      <c r="B30" s="29" t="s">
        <v>37</v>
      </c>
      <c r="C30" s="30" t="s">
        <v>38</v>
      </c>
      <c r="D30" s="30" t="s">
        <v>39</v>
      </c>
      <c r="E30" s="68"/>
      <c r="F30" s="16">
        <f t="shared" ref="F30:F32" si="2">E30*1.2</f>
        <v>0</v>
      </c>
    </row>
    <row r="31" spans="2:6" ht="15" customHeight="1" x14ac:dyDescent="0.25">
      <c r="B31" s="14" t="s">
        <v>85</v>
      </c>
      <c r="C31" s="6" t="s">
        <v>11</v>
      </c>
      <c r="D31" s="6">
        <v>1</v>
      </c>
      <c r="E31" s="37"/>
      <c r="F31" s="16">
        <f t="shared" si="2"/>
        <v>0</v>
      </c>
    </row>
    <row r="32" spans="2:6" ht="15" customHeight="1" thickBot="1" x14ac:dyDescent="0.3">
      <c r="B32" s="27" t="s">
        <v>86</v>
      </c>
      <c r="C32" s="28" t="s">
        <v>11</v>
      </c>
      <c r="D32" s="28">
        <v>1</v>
      </c>
      <c r="E32" s="69"/>
      <c r="F32" s="73">
        <f t="shared" si="2"/>
        <v>0</v>
      </c>
    </row>
    <row r="33" spans="2:6" ht="15" customHeight="1" x14ac:dyDescent="0.25">
      <c r="B33" s="20"/>
      <c r="C33" s="21"/>
      <c r="D33" s="21"/>
      <c r="E33" s="22"/>
      <c r="F33" s="22"/>
    </row>
    <row r="34" spans="2:6" ht="15" customHeight="1" x14ac:dyDescent="0.25">
      <c r="B34" s="63" t="s">
        <v>63</v>
      </c>
      <c r="C34" s="21"/>
      <c r="D34" s="21"/>
      <c r="E34" s="22"/>
      <c r="F34" s="22"/>
    </row>
    <row r="35" spans="2:6" ht="15" customHeight="1" x14ac:dyDescent="0.25">
      <c r="B35" s="20"/>
      <c r="C35" s="21"/>
      <c r="D35" s="21"/>
      <c r="E35" s="22"/>
      <c r="F35" s="22"/>
    </row>
    <row r="36" spans="2:6" x14ac:dyDescent="0.25">
      <c r="B36" s="2" t="s">
        <v>28</v>
      </c>
      <c r="C36" s="2"/>
      <c r="D36" s="24"/>
      <c r="E36" s="24"/>
      <c r="F36" s="24"/>
    </row>
    <row r="37" spans="2:6" x14ac:dyDescent="0.25">
      <c r="B37" s="25" t="s">
        <v>1</v>
      </c>
      <c r="C37" s="24"/>
      <c r="D37" s="24"/>
      <c r="E37" s="24"/>
      <c r="F37" s="24"/>
    </row>
    <row r="38" spans="2:6" x14ac:dyDescent="0.25">
      <c r="B38" s="25" t="s">
        <v>2</v>
      </c>
      <c r="C38" s="24"/>
      <c r="D38" s="24"/>
      <c r="E38" s="24"/>
      <c r="F38" s="24"/>
    </row>
    <row r="39" spans="2:6" x14ac:dyDescent="0.25">
      <c r="B39" s="26" t="s">
        <v>59</v>
      </c>
      <c r="C39" s="24"/>
      <c r="D39" s="24"/>
      <c r="E39" s="24"/>
      <c r="F39" s="24"/>
    </row>
    <row r="40" spans="2:6" s="24" customFormat="1" x14ac:dyDescent="0.25">
      <c r="B40" s="25" t="s">
        <v>3</v>
      </c>
    </row>
    <row r="41" spans="2:6" s="24" customFormat="1" x14ac:dyDescent="0.25">
      <c r="B41" s="26" t="s">
        <v>57</v>
      </c>
    </row>
    <row r="42" spans="2:6" x14ac:dyDescent="0.25">
      <c r="B42" s="74" t="s">
        <v>84</v>
      </c>
      <c r="C42" s="24"/>
      <c r="D42" s="24"/>
      <c r="E42" s="24"/>
      <c r="F42" s="24"/>
    </row>
    <row r="43" spans="2:6" s="24" customFormat="1" x14ac:dyDescent="0.25"/>
    <row r="44" spans="2:6" s="24" customFormat="1" x14ac:dyDescent="0.25">
      <c r="B44" s="77" t="s">
        <v>91</v>
      </c>
      <c r="C44" s="77"/>
      <c r="D44" s="77"/>
      <c r="E44" s="77"/>
      <c r="F44" s="77"/>
    </row>
    <row r="45" spans="2:6" ht="8.25" customHeight="1" x14ac:dyDescent="0.25"/>
    <row r="46" spans="2:6" ht="30.75" customHeight="1" x14ac:dyDescent="0.25">
      <c r="B46" s="78" t="s">
        <v>68</v>
      </c>
      <c r="C46" s="78"/>
      <c r="D46" s="78"/>
      <c r="E46" s="78"/>
      <c r="F46" s="78"/>
    </row>
    <row r="47" spans="2:6" ht="6.75" customHeight="1" thickBot="1" x14ac:dyDescent="0.3"/>
    <row r="48" spans="2:6" ht="15.75" thickBot="1" x14ac:dyDescent="0.3">
      <c r="B48" s="95" t="s">
        <v>46</v>
      </c>
      <c r="C48" s="96"/>
      <c r="D48" s="97"/>
      <c r="E48" s="31" t="s">
        <v>44</v>
      </c>
      <c r="F48" s="32" t="s">
        <v>45</v>
      </c>
    </row>
    <row r="49" spans="2:6" x14ac:dyDescent="0.25">
      <c r="B49" s="102" t="s">
        <v>47</v>
      </c>
      <c r="C49" s="103"/>
      <c r="D49" s="104"/>
      <c r="E49" s="39"/>
      <c r="F49" s="40"/>
    </row>
    <row r="50" spans="2:6" x14ac:dyDescent="0.25">
      <c r="B50" s="105" t="s">
        <v>48</v>
      </c>
      <c r="C50" s="106"/>
      <c r="D50" s="107"/>
      <c r="E50" s="41"/>
      <c r="F50" s="42"/>
    </row>
    <row r="51" spans="2:6" x14ac:dyDescent="0.25">
      <c r="B51" s="105" t="s">
        <v>50</v>
      </c>
      <c r="C51" s="106"/>
      <c r="D51" s="107"/>
      <c r="E51" s="41"/>
      <c r="F51" s="42"/>
    </row>
    <row r="52" spans="2:6" x14ac:dyDescent="0.25">
      <c r="B52" s="92" t="s">
        <v>61</v>
      </c>
      <c r="C52" s="93"/>
      <c r="D52" s="94"/>
      <c r="E52" s="41"/>
      <c r="F52" s="66" t="s">
        <v>67</v>
      </c>
    </row>
    <row r="53" spans="2:6" x14ac:dyDescent="0.25">
      <c r="B53" s="92" t="s">
        <v>66</v>
      </c>
      <c r="C53" s="93"/>
      <c r="D53" s="94"/>
      <c r="E53" s="41"/>
      <c r="F53" s="66" t="s">
        <v>67</v>
      </c>
    </row>
    <row r="54" spans="2:6" x14ac:dyDescent="0.25">
      <c r="B54" s="108" t="s">
        <v>72</v>
      </c>
      <c r="C54" s="109"/>
      <c r="D54" s="110"/>
      <c r="E54" s="41"/>
      <c r="F54" s="66" t="s">
        <v>67</v>
      </c>
    </row>
    <row r="55" spans="2:6" x14ac:dyDescent="0.25">
      <c r="B55" s="99" t="s">
        <v>73</v>
      </c>
      <c r="C55" s="100"/>
      <c r="D55" s="101"/>
      <c r="E55" s="65"/>
      <c r="F55" s="67" t="s">
        <v>67</v>
      </c>
    </row>
    <row r="56" spans="2:6" x14ac:dyDescent="0.25">
      <c r="B56" s="99" t="s">
        <v>74</v>
      </c>
      <c r="C56" s="100"/>
      <c r="D56" s="101"/>
      <c r="E56" s="65"/>
      <c r="F56" s="67" t="s">
        <v>67</v>
      </c>
    </row>
    <row r="57" spans="2:6" x14ac:dyDescent="0.25">
      <c r="B57" s="99" t="s">
        <v>71</v>
      </c>
      <c r="C57" s="100"/>
      <c r="D57" s="101"/>
      <c r="E57" s="65"/>
      <c r="F57" s="67" t="s">
        <v>67</v>
      </c>
    </row>
    <row r="58" spans="2:6" x14ac:dyDescent="0.25">
      <c r="B58" s="80"/>
      <c r="C58" s="81"/>
      <c r="D58" s="82"/>
      <c r="E58" s="41"/>
      <c r="F58" s="42"/>
    </row>
    <row r="59" spans="2:6" x14ac:dyDescent="0.25">
      <c r="B59" s="80"/>
      <c r="C59" s="81"/>
      <c r="D59" s="82"/>
      <c r="E59" s="41"/>
      <c r="F59" s="42"/>
    </row>
    <row r="60" spans="2:6" x14ac:dyDescent="0.25">
      <c r="B60" s="80"/>
      <c r="C60" s="81"/>
      <c r="D60" s="82"/>
      <c r="E60" s="41"/>
      <c r="F60" s="42"/>
    </row>
    <row r="61" spans="2:6" x14ac:dyDescent="0.25">
      <c r="B61" s="80"/>
      <c r="C61" s="81"/>
      <c r="D61" s="82"/>
      <c r="E61" s="41"/>
      <c r="F61" s="42"/>
    </row>
    <row r="62" spans="2:6" ht="15.75" thickBot="1" x14ac:dyDescent="0.3">
      <c r="B62" s="83"/>
      <c r="C62" s="84"/>
      <c r="D62" s="85"/>
      <c r="E62" s="54"/>
      <c r="F62" s="55"/>
    </row>
    <row r="63" spans="2:6" x14ac:dyDescent="0.25">
      <c r="B63" s="70" t="s">
        <v>69</v>
      </c>
    </row>
    <row r="65" spans="2:6" x14ac:dyDescent="0.25">
      <c r="B65" s="79" t="s">
        <v>83</v>
      </c>
      <c r="C65" s="79"/>
      <c r="D65" s="79"/>
      <c r="E65" s="64" t="s">
        <v>65</v>
      </c>
      <c r="F65" s="43"/>
    </row>
    <row r="67" spans="2:6" ht="15.75" thickBot="1" x14ac:dyDescent="0.3"/>
    <row r="68" spans="2:6" ht="15.75" thickBot="1" x14ac:dyDescent="0.3">
      <c r="B68" s="8" t="s">
        <v>80</v>
      </c>
      <c r="C68" s="33" t="s">
        <v>53</v>
      </c>
      <c r="D68" s="31" t="s">
        <v>52</v>
      </c>
      <c r="E68" s="32" t="s">
        <v>51</v>
      </c>
    </row>
    <row r="69" spans="2:6" x14ac:dyDescent="0.25">
      <c r="B69" s="34" t="s">
        <v>58</v>
      </c>
      <c r="C69" s="44"/>
      <c r="D69" s="45"/>
      <c r="E69" s="46"/>
    </row>
    <row r="70" spans="2:6" x14ac:dyDescent="0.25">
      <c r="B70" s="56" t="s">
        <v>49</v>
      </c>
      <c r="C70" s="57"/>
      <c r="D70" s="58"/>
      <c r="E70" s="59"/>
    </row>
    <row r="71" spans="2:6" x14ac:dyDescent="0.25">
      <c r="B71" s="35" t="s">
        <v>54</v>
      </c>
      <c r="C71" s="47"/>
      <c r="D71" s="48"/>
      <c r="E71" s="49"/>
    </row>
    <row r="72" spans="2:6" ht="15.75" thickBot="1" x14ac:dyDescent="0.3">
      <c r="B72" s="36" t="s">
        <v>55</v>
      </c>
      <c r="C72" s="50"/>
      <c r="D72" s="51"/>
      <c r="E72" s="52"/>
    </row>
    <row r="73" spans="2:6" x14ac:dyDescent="0.25">
      <c r="B73" s="71" t="s">
        <v>79</v>
      </c>
    </row>
  </sheetData>
  <mergeCells count="27">
    <mergeCell ref="B59:D59"/>
    <mergeCell ref="B60:D60"/>
    <mergeCell ref="B61:D61"/>
    <mergeCell ref="B62:D62"/>
    <mergeCell ref="B65:D65"/>
    <mergeCell ref="B52:D52"/>
    <mergeCell ref="B53:D53"/>
    <mergeCell ref="B54:D54"/>
    <mergeCell ref="B55:D55"/>
    <mergeCell ref="B58:D58"/>
    <mergeCell ref="B56:D56"/>
    <mergeCell ref="B57:D57"/>
    <mergeCell ref="B46:F46"/>
    <mergeCell ref="B48:D48"/>
    <mergeCell ref="B49:D49"/>
    <mergeCell ref="B50:D50"/>
    <mergeCell ref="B51:D51"/>
    <mergeCell ref="B44:F44"/>
    <mergeCell ref="B23:F23"/>
    <mergeCell ref="B27:F27"/>
    <mergeCell ref="B1:F1"/>
    <mergeCell ref="B2:F2"/>
    <mergeCell ref="B3:F3"/>
    <mergeCell ref="B9:F9"/>
    <mergeCell ref="B14:F14"/>
    <mergeCell ref="B19:F19"/>
    <mergeCell ref="B7:F7"/>
  </mergeCells>
  <pageMargins left="0.7" right="0.7" top="0.75" bottom="0.75" header="0.3" footer="0.3"/>
  <pageSetup paperSize="9" scale="75" orientation="portrait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B1:G45"/>
  <sheetViews>
    <sheetView showGridLines="0" topLeftCell="A13" workbookViewId="0">
      <selection activeCell="C10" sqref="C10"/>
    </sheetView>
  </sheetViews>
  <sheetFormatPr baseColWidth="10" defaultColWidth="11.42578125" defaultRowHeight="15" x14ac:dyDescent="0.25"/>
  <cols>
    <col min="1" max="1" width="1.85546875" style="8" customWidth="1"/>
    <col min="2" max="2" width="45.7109375" style="8" customWidth="1"/>
    <col min="3" max="3" width="23.140625" style="8" customWidth="1"/>
    <col min="4" max="4" width="23.85546875" style="8" customWidth="1"/>
    <col min="5" max="5" width="19.42578125" style="8" customWidth="1"/>
    <col min="6" max="6" width="20.42578125" style="8" customWidth="1"/>
    <col min="7" max="7" width="11.42578125" style="8"/>
    <col min="8" max="8" width="6.7109375" style="8" customWidth="1"/>
    <col min="9" max="16384" width="11.42578125" style="8"/>
  </cols>
  <sheetData>
    <row r="1" spans="2:7" x14ac:dyDescent="0.25">
      <c r="B1" s="86" t="s">
        <v>6</v>
      </c>
      <c r="C1" s="86"/>
      <c r="D1" s="86"/>
      <c r="E1" s="86"/>
      <c r="F1" s="86"/>
    </row>
    <row r="2" spans="2:7" ht="18.75" x14ac:dyDescent="0.25">
      <c r="B2" s="87" t="s">
        <v>76</v>
      </c>
      <c r="C2" s="87"/>
      <c r="D2" s="87"/>
      <c r="E2" s="87"/>
      <c r="F2" s="87"/>
    </row>
    <row r="3" spans="2:7" ht="18.75" x14ac:dyDescent="0.25">
      <c r="B3" s="88" t="s">
        <v>5</v>
      </c>
      <c r="C3" s="88"/>
      <c r="D3" s="88"/>
      <c r="E3" s="88"/>
      <c r="F3" s="88"/>
    </row>
    <row r="5" spans="2:7" x14ac:dyDescent="0.25">
      <c r="B5" s="53" t="s">
        <v>56</v>
      </c>
    </row>
    <row r="7" spans="2:7" x14ac:dyDescent="0.25">
      <c r="B7" s="77" t="s">
        <v>88</v>
      </c>
      <c r="C7" s="77"/>
      <c r="D7" s="77"/>
      <c r="E7" s="77"/>
      <c r="F7" s="77"/>
    </row>
    <row r="8" spans="2:7" ht="9" customHeight="1" thickBot="1" x14ac:dyDescent="0.3"/>
    <row r="9" spans="2:7" s="1" customFormat="1" ht="20.100000000000001" customHeight="1" x14ac:dyDescent="0.25">
      <c r="B9" s="89" t="s">
        <v>31</v>
      </c>
      <c r="C9" s="90"/>
      <c r="D9" s="90"/>
      <c r="E9" s="90"/>
      <c r="F9" s="91"/>
    </row>
    <row r="10" spans="2:7" ht="27.75" customHeight="1" x14ac:dyDescent="0.25">
      <c r="B10" s="7" t="s">
        <v>12</v>
      </c>
      <c r="C10" s="3" t="s">
        <v>89</v>
      </c>
      <c r="D10" s="5" t="s">
        <v>16</v>
      </c>
      <c r="E10" s="5" t="s">
        <v>13</v>
      </c>
      <c r="F10" s="4" t="s">
        <v>25</v>
      </c>
      <c r="G10" s="23"/>
    </row>
    <row r="11" spans="2:7" ht="15" customHeight="1" x14ac:dyDescent="0.25">
      <c r="B11" s="14" t="s">
        <v>42</v>
      </c>
      <c r="C11" s="6" t="s">
        <v>41</v>
      </c>
      <c r="D11" s="6">
        <v>3</v>
      </c>
      <c r="E11" s="15"/>
      <c r="F11" s="16">
        <f>E11*1.2</f>
        <v>0</v>
      </c>
    </row>
    <row r="12" spans="2:7" ht="15" customHeight="1" thickBot="1" x14ac:dyDescent="0.3">
      <c r="B12" s="9" t="s">
        <v>40</v>
      </c>
      <c r="C12" s="12" t="s">
        <v>11</v>
      </c>
      <c r="D12" s="12">
        <v>1</v>
      </c>
      <c r="E12" s="11"/>
      <c r="F12" s="13">
        <f t="shared" ref="F12" si="0">E12*1.2</f>
        <v>0</v>
      </c>
    </row>
    <row r="13" spans="2:7" ht="15" customHeight="1" x14ac:dyDescent="0.25">
      <c r="B13" s="20"/>
      <c r="C13" s="21"/>
      <c r="D13" s="21"/>
      <c r="E13" s="22"/>
      <c r="F13" s="22"/>
    </row>
    <row r="14" spans="2:7" ht="15" customHeight="1" x14ac:dyDescent="0.25">
      <c r="B14" s="63" t="s">
        <v>63</v>
      </c>
      <c r="C14" s="21"/>
      <c r="D14" s="21"/>
      <c r="E14" s="22"/>
      <c r="F14" s="22"/>
    </row>
    <row r="15" spans="2:7" ht="15" customHeight="1" x14ac:dyDescent="0.25">
      <c r="B15" s="20"/>
      <c r="C15" s="21"/>
      <c r="D15" s="21"/>
      <c r="E15" s="22"/>
      <c r="F15" s="22"/>
    </row>
    <row r="16" spans="2:7" x14ac:dyDescent="0.25">
      <c r="B16" s="2" t="s">
        <v>28</v>
      </c>
      <c r="C16" s="2"/>
      <c r="D16" s="24"/>
      <c r="E16" s="24"/>
      <c r="F16" s="24"/>
    </row>
    <row r="17" spans="2:6" x14ac:dyDescent="0.25">
      <c r="B17" s="25" t="s">
        <v>1</v>
      </c>
      <c r="C17" s="24"/>
      <c r="D17" s="24"/>
      <c r="E17" s="24"/>
      <c r="F17" s="24"/>
    </row>
    <row r="18" spans="2:6" x14ac:dyDescent="0.25">
      <c r="B18" s="25" t="s">
        <v>2</v>
      </c>
      <c r="C18" s="24"/>
      <c r="D18" s="24"/>
      <c r="E18" s="24"/>
      <c r="F18" s="24"/>
    </row>
    <row r="19" spans="2:6" x14ac:dyDescent="0.25">
      <c r="B19" s="26" t="s">
        <v>59</v>
      </c>
      <c r="C19" s="24"/>
      <c r="D19" s="24"/>
      <c r="E19" s="24"/>
      <c r="F19" s="24"/>
    </row>
    <row r="20" spans="2:6" s="24" customFormat="1" x14ac:dyDescent="0.25">
      <c r="B20" s="25" t="s">
        <v>3</v>
      </c>
    </row>
    <row r="21" spans="2:6" s="24" customFormat="1" x14ac:dyDescent="0.25">
      <c r="B21" s="26" t="s">
        <v>57</v>
      </c>
    </row>
    <row r="22" spans="2:6" x14ac:dyDescent="0.25">
      <c r="B22" s="74" t="s">
        <v>84</v>
      </c>
      <c r="C22" s="24"/>
      <c r="D22" s="24"/>
      <c r="E22" s="24"/>
      <c r="F22" s="24"/>
    </row>
    <row r="23" spans="2:6" s="24" customFormat="1" ht="9" customHeight="1" x14ac:dyDescent="0.25"/>
    <row r="24" spans="2:6" s="24" customFormat="1" x14ac:dyDescent="0.25">
      <c r="B24" s="77" t="s">
        <v>91</v>
      </c>
      <c r="C24" s="77"/>
      <c r="D24" s="77"/>
      <c r="E24" s="77"/>
      <c r="F24" s="77"/>
    </row>
    <row r="25" spans="2:6" ht="30.75" customHeight="1" thickBot="1" x14ac:dyDescent="0.3">
      <c r="B25" s="78" t="s">
        <v>68</v>
      </c>
      <c r="C25" s="78"/>
      <c r="D25" s="78"/>
      <c r="E25" s="78"/>
      <c r="F25" s="78"/>
    </row>
    <row r="26" spans="2:6" ht="15.75" thickBot="1" x14ac:dyDescent="0.3">
      <c r="B26" s="95" t="s">
        <v>46</v>
      </c>
      <c r="C26" s="96"/>
      <c r="D26" s="97"/>
      <c r="E26" s="31" t="s">
        <v>44</v>
      </c>
      <c r="F26" s="32" t="s">
        <v>45</v>
      </c>
    </row>
    <row r="27" spans="2:6" x14ac:dyDescent="0.25">
      <c r="B27" s="102" t="s">
        <v>47</v>
      </c>
      <c r="C27" s="103"/>
      <c r="D27" s="104"/>
      <c r="E27" s="39"/>
      <c r="F27" s="40"/>
    </row>
    <row r="28" spans="2:6" x14ac:dyDescent="0.25">
      <c r="B28" s="105" t="s">
        <v>48</v>
      </c>
      <c r="C28" s="106"/>
      <c r="D28" s="107"/>
      <c r="E28" s="41"/>
      <c r="F28" s="42"/>
    </row>
    <row r="29" spans="2:6" x14ac:dyDescent="0.25">
      <c r="B29" s="92" t="s">
        <v>61</v>
      </c>
      <c r="C29" s="93"/>
      <c r="D29" s="94"/>
      <c r="E29" s="41"/>
      <c r="F29" s="66" t="s">
        <v>67</v>
      </c>
    </row>
    <row r="30" spans="2:6" x14ac:dyDescent="0.25">
      <c r="B30" s="108" t="s">
        <v>71</v>
      </c>
      <c r="C30" s="109"/>
      <c r="D30" s="110"/>
      <c r="E30" s="41"/>
      <c r="F30" s="66" t="s">
        <v>67</v>
      </c>
    </row>
    <row r="31" spans="2:6" x14ac:dyDescent="0.25">
      <c r="B31" s="80"/>
      <c r="C31" s="81"/>
      <c r="D31" s="82"/>
      <c r="E31" s="41"/>
      <c r="F31" s="42"/>
    </row>
    <row r="32" spans="2:6" x14ac:dyDescent="0.25">
      <c r="B32" s="80"/>
      <c r="C32" s="81"/>
      <c r="D32" s="82"/>
      <c r="E32" s="41"/>
      <c r="F32" s="42"/>
    </row>
    <row r="33" spans="2:6" x14ac:dyDescent="0.25">
      <c r="B33" s="80"/>
      <c r="C33" s="81"/>
      <c r="D33" s="82"/>
      <c r="E33" s="41"/>
      <c r="F33" s="42"/>
    </row>
    <row r="34" spans="2:6" ht="15.75" thickBot="1" x14ac:dyDescent="0.3">
      <c r="B34" s="83"/>
      <c r="C34" s="84"/>
      <c r="D34" s="85"/>
      <c r="E34" s="54"/>
      <c r="F34" s="55"/>
    </row>
    <row r="35" spans="2:6" x14ac:dyDescent="0.25">
      <c r="B35" s="70" t="s">
        <v>69</v>
      </c>
    </row>
    <row r="37" spans="2:6" x14ac:dyDescent="0.25">
      <c r="B37" s="79" t="s">
        <v>83</v>
      </c>
      <c r="C37" s="79"/>
      <c r="D37" s="79"/>
      <c r="E37" s="64" t="s">
        <v>65</v>
      </c>
      <c r="F37" s="43"/>
    </row>
    <row r="39" spans="2:6" ht="15.75" thickBot="1" x14ac:dyDescent="0.3"/>
    <row r="40" spans="2:6" ht="15.75" thickBot="1" x14ac:dyDescent="0.3">
      <c r="B40" s="8" t="s">
        <v>80</v>
      </c>
      <c r="C40" s="33" t="s">
        <v>53</v>
      </c>
      <c r="D40" s="31" t="s">
        <v>52</v>
      </c>
      <c r="E40" s="32" t="s">
        <v>51</v>
      </c>
    </row>
    <row r="41" spans="2:6" x14ac:dyDescent="0.25">
      <c r="B41" s="34" t="s">
        <v>58</v>
      </c>
      <c r="C41" s="44"/>
      <c r="D41" s="45"/>
      <c r="E41" s="46"/>
    </row>
    <row r="42" spans="2:6" x14ac:dyDescent="0.25">
      <c r="B42" s="56" t="s">
        <v>49</v>
      </c>
      <c r="C42" s="57"/>
      <c r="D42" s="58"/>
      <c r="E42" s="59"/>
    </row>
    <row r="43" spans="2:6" x14ac:dyDescent="0.25">
      <c r="B43" s="35" t="s">
        <v>54</v>
      </c>
      <c r="C43" s="47"/>
      <c r="D43" s="48"/>
      <c r="E43" s="49"/>
    </row>
    <row r="44" spans="2:6" ht="15.75" thickBot="1" x14ac:dyDescent="0.3">
      <c r="B44" s="36" t="s">
        <v>55</v>
      </c>
      <c r="C44" s="50"/>
      <c r="D44" s="51"/>
      <c r="E44" s="52"/>
    </row>
    <row r="45" spans="2:6" x14ac:dyDescent="0.25">
      <c r="B45" s="71" t="s">
        <v>79</v>
      </c>
    </row>
  </sheetData>
  <mergeCells count="17">
    <mergeCell ref="B37:D37"/>
    <mergeCell ref="B31:D31"/>
    <mergeCell ref="B32:D32"/>
    <mergeCell ref="B33:D33"/>
    <mergeCell ref="B34:D34"/>
    <mergeCell ref="B30:D30"/>
    <mergeCell ref="B26:D26"/>
    <mergeCell ref="B27:D27"/>
    <mergeCell ref="B28:D28"/>
    <mergeCell ref="B29:D29"/>
    <mergeCell ref="B1:F1"/>
    <mergeCell ref="B2:F2"/>
    <mergeCell ref="B3:F3"/>
    <mergeCell ref="B9:F9"/>
    <mergeCell ref="B25:F25"/>
    <mergeCell ref="B7:F7"/>
    <mergeCell ref="B24:F24"/>
  </mergeCells>
  <pageMargins left="0.7" right="0.7" top="0.75" bottom="0.75" header="0.3" footer="0.3"/>
  <pageSetup paperSize="9" scale="75" orientation="portrait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B1:G46"/>
  <sheetViews>
    <sheetView showGridLines="0" topLeftCell="A28" workbookViewId="0">
      <selection activeCell="F47" sqref="F47"/>
    </sheetView>
  </sheetViews>
  <sheetFormatPr baseColWidth="10" defaultColWidth="11.42578125" defaultRowHeight="15" x14ac:dyDescent="0.25"/>
  <cols>
    <col min="1" max="1" width="1.85546875" style="8" customWidth="1"/>
    <col min="2" max="2" width="45.7109375" style="8" customWidth="1"/>
    <col min="3" max="3" width="22.7109375" style="8" customWidth="1"/>
    <col min="4" max="4" width="24.42578125" style="8" customWidth="1"/>
    <col min="5" max="5" width="22.140625" style="8" customWidth="1"/>
    <col min="6" max="6" width="20.42578125" style="8" customWidth="1"/>
    <col min="7" max="7" width="11.42578125" style="8"/>
    <col min="8" max="8" width="6.7109375" style="8" customWidth="1"/>
    <col min="9" max="16384" width="11.42578125" style="8"/>
  </cols>
  <sheetData>
    <row r="1" spans="2:7" x14ac:dyDescent="0.25">
      <c r="B1" s="86" t="s">
        <v>6</v>
      </c>
      <c r="C1" s="86"/>
      <c r="D1" s="86"/>
      <c r="E1" s="86"/>
      <c r="F1" s="86"/>
    </row>
    <row r="2" spans="2:7" ht="18.75" x14ac:dyDescent="0.25">
      <c r="B2" s="87" t="s">
        <v>76</v>
      </c>
      <c r="C2" s="87"/>
      <c r="D2" s="87"/>
      <c r="E2" s="87"/>
      <c r="F2" s="87"/>
    </row>
    <row r="3" spans="2:7" ht="18.75" x14ac:dyDescent="0.25">
      <c r="B3" s="88" t="s">
        <v>43</v>
      </c>
      <c r="C3" s="88"/>
      <c r="D3" s="88"/>
      <c r="E3" s="88"/>
      <c r="F3" s="88"/>
    </row>
    <row r="5" spans="2:7" x14ac:dyDescent="0.25">
      <c r="B5" s="53" t="s">
        <v>56</v>
      </c>
    </row>
    <row r="7" spans="2:7" x14ac:dyDescent="0.25">
      <c r="B7" s="77" t="s">
        <v>88</v>
      </c>
      <c r="C7" s="77"/>
      <c r="D7" s="77"/>
      <c r="E7" s="77"/>
      <c r="F7" s="77"/>
    </row>
    <row r="8" spans="2:7" ht="15.75" thickBot="1" x14ac:dyDescent="0.3"/>
    <row r="9" spans="2:7" s="1" customFormat="1" ht="20.100000000000001" customHeight="1" x14ac:dyDescent="0.25">
      <c r="B9" s="89" t="s">
        <v>77</v>
      </c>
      <c r="C9" s="90"/>
      <c r="D9" s="90"/>
      <c r="E9" s="90"/>
      <c r="F9" s="91"/>
    </row>
    <row r="10" spans="2:7" ht="27.75" customHeight="1" x14ac:dyDescent="0.25">
      <c r="B10" s="7" t="s">
        <v>12</v>
      </c>
      <c r="C10" s="3" t="s">
        <v>89</v>
      </c>
      <c r="D10" s="5" t="s">
        <v>16</v>
      </c>
      <c r="E10" s="5" t="s">
        <v>13</v>
      </c>
      <c r="F10" s="4" t="s">
        <v>25</v>
      </c>
      <c r="G10" s="1"/>
    </row>
    <row r="11" spans="2:7" ht="15" customHeight="1" thickBot="1" x14ac:dyDescent="0.3">
      <c r="B11" s="9" t="s">
        <v>42</v>
      </c>
      <c r="C11" s="12" t="s">
        <v>10</v>
      </c>
      <c r="D11" s="12">
        <v>4</v>
      </c>
      <c r="E11" s="38"/>
      <c r="F11" s="13">
        <f>E11*1.2</f>
        <v>0</v>
      </c>
    </row>
    <row r="12" spans="2:7" ht="15" customHeight="1" x14ac:dyDescent="0.25">
      <c r="B12" s="20"/>
      <c r="C12" s="21"/>
      <c r="D12" s="21"/>
      <c r="E12" s="22"/>
      <c r="F12" s="22"/>
    </row>
    <row r="13" spans="2:7" ht="15" customHeight="1" x14ac:dyDescent="0.25">
      <c r="B13" s="63" t="s">
        <v>63</v>
      </c>
      <c r="C13" s="21"/>
      <c r="D13" s="21"/>
      <c r="E13" s="22"/>
      <c r="F13" s="22"/>
    </row>
    <row r="14" spans="2:7" ht="15" customHeight="1" x14ac:dyDescent="0.25">
      <c r="B14" s="20"/>
      <c r="C14" s="21"/>
      <c r="D14" s="21"/>
      <c r="E14" s="22"/>
      <c r="F14" s="22"/>
    </row>
    <row r="15" spans="2:7" x14ac:dyDescent="0.25">
      <c r="B15" s="2" t="s">
        <v>28</v>
      </c>
      <c r="C15" s="2"/>
      <c r="D15" s="24"/>
      <c r="E15" s="24"/>
      <c r="F15" s="24"/>
    </row>
    <row r="16" spans="2:7" x14ac:dyDescent="0.25">
      <c r="B16" s="25" t="s">
        <v>1</v>
      </c>
      <c r="C16" s="24"/>
      <c r="D16" s="24"/>
      <c r="E16" s="24"/>
      <c r="F16" s="24"/>
    </row>
    <row r="17" spans="2:6" x14ac:dyDescent="0.25">
      <c r="B17" s="25" t="s">
        <v>2</v>
      </c>
      <c r="C17" s="24"/>
      <c r="D17" s="24"/>
      <c r="E17" s="24"/>
      <c r="F17" s="24"/>
    </row>
    <row r="18" spans="2:6" x14ac:dyDescent="0.25">
      <c r="B18" s="26" t="s">
        <v>59</v>
      </c>
      <c r="C18" s="24"/>
      <c r="D18" s="24"/>
      <c r="E18" s="24"/>
      <c r="F18" s="24"/>
    </row>
    <row r="19" spans="2:6" s="24" customFormat="1" x14ac:dyDescent="0.25">
      <c r="B19" s="25" t="s">
        <v>3</v>
      </c>
    </row>
    <row r="20" spans="2:6" s="24" customFormat="1" x14ac:dyDescent="0.25">
      <c r="B20" s="26" t="s">
        <v>57</v>
      </c>
    </row>
    <row r="21" spans="2:6" x14ac:dyDescent="0.25">
      <c r="B21" s="74" t="s">
        <v>84</v>
      </c>
      <c r="C21" s="24"/>
      <c r="D21" s="24"/>
      <c r="E21" s="24"/>
      <c r="F21" s="24"/>
    </row>
    <row r="22" spans="2:6" s="24" customFormat="1" x14ac:dyDescent="0.25"/>
    <row r="23" spans="2:6" s="24" customFormat="1" x14ac:dyDescent="0.25"/>
    <row r="24" spans="2:6" s="24" customFormat="1" x14ac:dyDescent="0.25">
      <c r="B24" s="77" t="s">
        <v>91</v>
      </c>
      <c r="C24" s="77"/>
      <c r="D24" s="77"/>
      <c r="E24" s="77"/>
      <c r="F24" s="77"/>
    </row>
    <row r="25" spans="2:6" ht="9" customHeight="1" x14ac:dyDescent="0.25"/>
    <row r="26" spans="2:6" ht="30.75" customHeight="1" x14ac:dyDescent="0.25">
      <c r="B26" s="78" t="s">
        <v>68</v>
      </c>
      <c r="C26" s="78"/>
      <c r="D26" s="78"/>
      <c r="E26" s="78"/>
      <c r="F26" s="78"/>
    </row>
    <row r="27" spans="2:6" ht="15.75" thickBot="1" x14ac:dyDescent="0.3"/>
    <row r="28" spans="2:6" ht="15.75" thickBot="1" x14ac:dyDescent="0.3">
      <c r="B28" s="95" t="s">
        <v>46</v>
      </c>
      <c r="C28" s="96"/>
      <c r="D28" s="97"/>
      <c r="E28" s="31" t="s">
        <v>44</v>
      </c>
      <c r="F28" s="32" t="s">
        <v>45</v>
      </c>
    </row>
    <row r="29" spans="2:6" x14ac:dyDescent="0.25">
      <c r="B29" s="102" t="s">
        <v>47</v>
      </c>
      <c r="C29" s="103"/>
      <c r="D29" s="104"/>
      <c r="E29" s="39"/>
      <c r="F29" s="40"/>
    </row>
    <row r="30" spans="2:6" ht="15" customHeight="1" x14ac:dyDescent="0.25">
      <c r="B30" s="105" t="s">
        <v>48</v>
      </c>
      <c r="C30" s="106"/>
      <c r="D30" s="107"/>
      <c r="E30" s="41"/>
      <c r="F30" s="42"/>
    </row>
    <row r="31" spans="2:6" x14ac:dyDescent="0.25">
      <c r="B31" s="92" t="s">
        <v>64</v>
      </c>
      <c r="C31" s="93"/>
      <c r="D31" s="94"/>
      <c r="E31" s="41"/>
      <c r="F31" s="66" t="s">
        <v>67</v>
      </c>
    </row>
    <row r="32" spans="2:6" x14ac:dyDescent="0.25">
      <c r="B32" s="108" t="s">
        <v>70</v>
      </c>
      <c r="C32" s="109"/>
      <c r="D32" s="110"/>
      <c r="E32" s="41"/>
      <c r="F32" s="66" t="s">
        <v>67</v>
      </c>
    </row>
    <row r="33" spans="2:6" x14ac:dyDescent="0.25">
      <c r="B33" s="80"/>
      <c r="C33" s="81"/>
      <c r="D33" s="82"/>
      <c r="E33" s="41"/>
      <c r="F33" s="42"/>
    </row>
    <row r="34" spans="2:6" x14ac:dyDescent="0.25">
      <c r="B34" s="80"/>
      <c r="C34" s="81"/>
      <c r="D34" s="82"/>
      <c r="E34" s="41"/>
      <c r="F34" s="42"/>
    </row>
    <row r="35" spans="2:6" x14ac:dyDescent="0.25">
      <c r="B35" s="80"/>
      <c r="C35" s="81"/>
      <c r="D35" s="82"/>
      <c r="E35" s="41"/>
      <c r="F35" s="42"/>
    </row>
    <row r="36" spans="2:6" ht="15.75" thickBot="1" x14ac:dyDescent="0.3">
      <c r="B36" s="83"/>
      <c r="C36" s="84"/>
      <c r="D36" s="85"/>
      <c r="E36" s="54"/>
      <c r="F36" s="55"/>
    </row>
    <row r="37" spans="2:6" x14ac:dyDescent="0.25">
      <c r="B37" s="70" t="s">
        <v>69</v>
      </c>
    </row>
    <row r="39" spans="2:6" x14ac:dyDescent="0.25">
      <c r="B39" s="79" t="s">
        <v>83</v>
      </c>
      <c r="C39" s="79"/>
      <c r="D39" s="79"/>
      <c r="E39" s="64" t="s">
        <v>65</v>
      </c>
      <c r="F39" s="43"/>
    </row>
    <row r="40" spans="2:6" ht="15.75" thickBot="1" x14ac:dyDescent="0.3"/>
    <row r="41" spans="2:6" ht="15.75" thickBot="1" x14ac:dyDescent="0.3">
      <c r="B41" s="8" t="s">
        <v>80</v>
      </c>
      <c r="C41" s="33" t="s">
        <v>53</v>
      </c>
      <c r="D41" s="31" t="s">
        <v>52</v>
      </c>
      <c r="E41" s="32" t="s">
        <v>51</v>
      </c>
    </row>
    <row r="42" spans="2:6" x14ac:dyDescent="0.25">
      <c r="B42" s="34" t="s">
        <v>58</v>
      </c>
      <c r="C42" s="44"/>
      <c r="D42" s="45"/>
      <c r="E42" s="46"/>
    </row>
    <row r="43" spans="2:6" x14ac:dyDescent="0.25">
      <c r="B43" s="56" t="s">
        <v>49</v>
      </c>
      <c r="C43" s="57"/>
      <c r="D43" s="58"/>
      <c r="E43" s="59"/>
    </row>
    <row r="44" spans="2:6" x14ac:dyDescent="0.25">
      <c r="B44" s="35" t="s">
        <v>54</v>
      </c>
      <c r="C44" s="47"/>
      <c r="D44" s="48"/>
      <c r="E44" s="49"/>
    </row>
    <row r="45" spans="2:6" ht="15.75" thickBot="1" x14ac:dyDescent="0.3">
      <c r="B45" s="36" t="s">
        <v>55</v>
      </c>
      <c r="C45" s="50"/>
      <c r="D45" s="51"/>
      <c r="E45" s="52"/>
    </row>
    <row r="46" spans="2:6" x14ac:dyDescent="0.25">
      <c r="B46" s="71" t="s">
        <v>79</v>
      </c>
    </row>
  </sheetData>
  <mergeCells count="17">
    <mergeCell ref="B33:D33"/>
    <mergeCell ref="B34:D34"/>
    <mergeCell ref="B35:D35"/>
    <mergeCell ref="B36:D36"/>
    <mergeCell ref="B39:D39"/>
    <mergeCell ref="B29:D29"/>
    <mergeCell ref="B30:D30"/>
    <mergeCell ref="B31:D31"/>
    <mergeCell ref="B32:D32"/>
    <mergeCell ref="B1:F1"/>
    <mergeCell ref="B2:F2"/>
    <mergeCell ref="B3:F3"/>
    <mergeCell ref="B9:F9"/>
    <mergeCell ref="B26:F26"/>
    <mergeCell ref="B28:D28"/>
    <mergeCell ref="B7:F7"/>
    <mergeCell ref="B24:F24"/>
  </mergeCells>
  <pageMargins left="0.7" right="0.7" top="0.75" bottom="0.75" header="0.3" footer="0.3"/>
  <pageSetup paperSize="9" scale="75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4</vt:i4>
      </vt:variant>
    </vt:vector>
  </HeadingPairs>
  <TitlesOfParts>
    <vt:vector size="8" baseType="lpstr">
      <vt:lpstr>Lot 2 - CHAL </vt:lpstr>
      <vt:lpstr>Lot 2 - EPSM 74</vt:lpstr>
      <vt:lpstr>Lot 2 - HL Andrevetan</vt:lpstr>
      <vt:lpstr>Lot 2 - HD Reignier</vt:lpstr>
      <vt:lpstr>'Lot 2 - CHAL '!Zone_d_impression</vt:lpstr>
      <vt:lpstr>'Lot 2 - EPSM 74'!Zone_d_impression</vt:lpstr>
      <vt:lpstr>'Lot 2 - HD Reignier'!Zone_d_impression</vt:lpstr>
      <vt:lpstr>'Lot 2 - HL Andrevetan'!Zone_d_impression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Sabrina Grognieux</dc:creator>
  <cp:lastModifiedBy>Marie Mias</cp:lastModifiedBy>
  <cp:lastPrinted>2020-11-05T08:15:02Z</cp:lastPrinted>
  <dcterms:created xsi:type="dcterms:W3CDTF">2020-11-03T14:21:50Z</dcterms:created>
  <dcterms:modified xsi:type="dcterms:W3CDTF">2025-04-07T15:20:11Z</dcterms:modified>
</cp:coreProperties>
</file>